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UARIO\Desktop\"/>
    </mc:Choice>
  </mc:AlternateContent>
  <xr:revisionPtr revIDLastSave="0" documentId="8_{FCAA3C05-3D85-461A-9FD5-6E3E0B62AE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MATES JUDICIALES " sheetId="1" r:id="rId1"/>
  </sheets>
  <definedNames>
    <definedName name="_xlnm.Print_Titles" localSheetId="0">'REMATES JUDICIALES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2" i="1" l="1"/>
  <c r="F641" i="1"/>
  <c r="F597" i="1"/>
  <c r="F402" i="1"/>
  <c r="F404" i="1"/>
  <c r="F556" i="1"/>
  <c r="F678" i="1"/>
  <c r="F551" i="1"/>
  <c r="F424" i="1"/>
  <c r="F648" i="1"/>
  <c r="F514" i="1"/>
  <c r="F425" i="1"/>
  <c r="F552" i="1"/>
  <c r="F476" i="1"/>
  <c r="F478" i="1"/>
  <c r="F477" i="1"/>
  <c r="F650" i="1"/>
  <c r="F527" i="1"/>
  <c r="F573" i="1"/>
  <c r="F519" i="1"/>
  <c r="F427" i="1"/>
  <c r="F225" i="1"/>
  <c r="F35" i="1"/>
  <c r="F227" i="1"/>
  <c r="F499" i="1"/>
  <c r="F681" i="1"/>
  <c r="F524" i="1"/>
  <c r="F577" i="1"/>
  <c r="F557" i="1"/>
  <c r="F629" i="1"/>
  <c r="F487" i="1"/>
  <c r="F434" i="1"/>
  <c r="F687" i="1"/>
  <c r="F362" i="1"/>
  <c r="F703" i="1"/>
  <c r="F437" i="1"/>
  <c r="F411" i="1"/>
  <c r="F488" i="1"/>
  <c r="F439" i="1"/>
  <c r="F605" i="1"/>
  <c r="F592" i="1"/>
  <c r="F155" i="1"/>
  <c r="F533" i="1"/>
  <c r="F528" i="1"/>
  <c r="F664" i="1"/>
  <c r="F529" i="1"/>
  <c r="F520" i="1"/>
  <c r="F553" i="1"/>
  <c r="F493" i="1"/>
  <c r="F574" i="1"/>
  <c r="F576" i="1"/>
  <c r="F517" i="1"/>
  <c r="F670" i="1"/>
  <c r="F534" i="1"/>
  <c r="F689" i="1"/>
  <c r="F525" i="1"/>
  <c r="F522" i="1"/>
  <c r="F418" i="1"/>
  <c r="F419" i="1"/>
  <c r="F283" i="1"/>
  <c r="F711" i="1"/>
  <c r="F706" i="1"/>
  <c r="F453" i="1"/>
  <c r="F438" i="1"/>
  <c r="F562" i="1"/>
  <c r="F596" i="1"/>
  <c r="F572" i="1"/>
  <c r="F460" i="1"/>
  <c r="F542" i="1"/>
  <c r="F530" i="1"/>
  <c r="F384" i="1"/>
  <c r="F654" i="1"/>
  <c r="F702" i="1"/>
  <c r="F699" i="1"/>
  <c r="F559" i="1"/>
  <c r="F492" i="1"/>
  <c r="F489" i="1"/>
  <c r="F498" i="1"/>
  <c r="F606" i="1"/>
  <c r="F607" i="1"/>
  <c r="F613" i="1"/>
  <c r="F531" i="1"/>
  <c r="F397" i="1"/>
  <c r="F441" i="1"/>
  <c r="F495" i="1"/>
  <c r="F332" i="1"/>
  <c r="F507" i="1"/>
  <c r="F318" i="1"/>
  <c r="F422" i="1"/>
  <c r="F421" i="1"/>
  <c r="F590" i="1"/>
  <c r="F474" i="1"/>
  <c r="F548" i="1"/>
  <c r="F549" i="1"/>
  <c r="F591" i="1"/>
  <c r="F387" i="1"/>
  <c r="F388" i="1"/>
  <c r="F428" i="1"/>
  <c r="F480" i="1"/>
  <c r="F429" i="1"/>
  <c r="F627" i="1"/>
  <c r="F271" i="1"/>
  <c r="F389" i="1"/>
  <c r="F430" i="1"/>
  <c r="F483" i="1"/>
  <c r="F484" i="1"/>
  <c r="F515" i="1"/>
  <c r="F431" i="1"/>
  <c r="F486" i="1"/>
  <c r="F289" i="1"/>
  <c r="F405" i="1"/>
  <c r="F448" i="1"/>
  <c r="F451" i="1"/>
  <c r="F449" i="1"/>
  <c r="F496" i="1"/>
  <c r="F535" i="1"/>
  <c r="F560" i="1"/>
  <c r="F633" i="1"/>
  <c r="F634" i="1"/>
  <c r="F635" i="1"/>
  <c r="F658" i="1"/>
  <c r="F665" i="1"/>
  <c r="F709" i="1"/>
  <c r="F710" i="1"/>
  <c r="F173" i="1"/>
  <c r="F164" i="1"/>
  <c r="F165" i="1"/>
  <c r="F229" i="1"/>
  <c r="F256" i="1"/>
  <c r="F234" i="1"/>
  <c r="F279" i="1"/>
  <c r="F280" i="1"/>
  <c r="F281" i="1"/>
  <c r="F282" i="1"/>
  <c r="F345" i="1"/>
  <c r="F372" i="1"/>
  <c r="F366" i="1"/>
  <c r="F351" i="1"/>
  <c r="F353" i="1"/>
  <c r="F398" i="1"/>
  <c r="F412" i="1"/>
  <c r="F381" i="1"/>
  <c r="F414" i="1"/>
  <c r="F406" i="1"/>
  <c r="F410" i="1"/>
  <c r="F395" i="1"/>
  <c r="F396" i="1"/>
  <c r="F399" i="1"/>
  <c r="F379" i="1"/>
  <c r="F470" i="1"/>
  <c r="F435" i="1"/>
  <c r="F416" i="1"/>
  <c r="F467" i="1"/>
  <c r="F446" i="1"/>
  <c r="F415" i="1"/>
  <c r="F417" i="1"/>
  <c r="F464" i="1"/>
  <c r="F462" i="1"/>
  <c r="F466" i="1"/>
  <c r="F463" i="1"/>
  <c r="F457" i="1"/>
  <c r="F436" i="1"/>
  <c r="F440" i="1"/>
  <c r="F447" i="1"/>
  <c r="F432" i="1"/>
  <c r="F442" i="1"/>
  <c r="F521" i="1"/>
  <c r="F532" i="1"/>
  <c r="F523" i="1"/>
  <c r="F541" i="1"/>
  <c r="F554" i="1"/>
  <c r="F555" i="1"/>
  <c r="F568" i="1"/>
  <c r="F566" i="1"/>
  <c r="F614" i="1"/>
  <c r="F598" i="1"/>
  <c r="F588" i="1"/>
  <c r="F587" i="1"/>
  <c r="F612" i="1"/>
  <c r="F647" i="1"/>
  <c r="F644" i="1"/>
  <c r="F645" i="1"/>
  <c r="F632" i="1"/>
  <c r="F631" i="1"/>
  <c r="F620" i="1"/>
  <c r="F624" i="1"/>
  <c r="F638" i="1"/>
  <c r="F640" i="1"/>
  <c r="F639" i="1"/>
  <c r="F652" i="1"/>
  <c r="F663" i="1"/>
  <c r="F659" i="1"/>
  <c r="F655" i="1"/>
  <c r="F656" i="1"/>
  <c r="F667" i="1"/>
  <c r="F673" i="1"/>
  <c r="F676" i="1"/>
  <c r="F682" i="1"/>
  <c r="F691" i="1"/>
  <c r="F705" i="1"/>
  <c r="F720" i="1"/>
  <c r="F321" i="1" l="1"/>
  <c r="F213" i="1"/>
  <c r="F97" i="1"/>
  <c r="F129" i="1"/>
  <c r="F137" i="1"/>
  <c r="F163" i="1"/>
  <c r="F167" i="1"/>
  <c r="F169" i="1"/>
  <c r="F235" i="1"/>
  <c r="F232" i="1"/>
  <c r="F233" i="1"/>
  <c r="F224" i="1"/>
  <c r="F221" i="1"/>
  <c r="F226" i="1"/>
  <c r="F228" i="1"/>
  <c r="F222" i="1"/>
  <c r="F286" i="1"/>
  <c r="F287" i="1"/>
  <c r="F288" i="1"/>
  <c r="F275" i="1"/>
  <c r="F276" i="1"/>
  <c r="F272" i="1"/>
  <c r="F329" i="1"/>
  <c r="F325" i="1"/>
  <c r="F326" i="1"/>
  <c r="F327" i="1"/>
  <c r="F364" i="1"/>
  <c r="F363" i="1"/>
  <c r="F394" i="1"/>
  <c r="F403" i="1"/>
  <c r="F400" i="1"/>
  <c r="F401" i="1"/>
  <c r="F445" i="1"/>
  <c r="F558" i="1"/>
  <c r="F603" i="1"/>
  <c r="F600" i="1"/>
  <c r="F630" i="1"/>
  <c r="F653" i="1"/>
  <c r="F671" i="1"/>
  <c r="F700" i="1"/>
  <c r="F704" i="1"/>
  <c r="F584" i="1"/>
  <c r="F475" i="1"/>
  <c r="F212" i="1"/>
  <c r="F266" i="1"/>
  <c r="F571" i="1"/>
  <c r="F688" i="1"/>
  <c r="F666" i="1"/>
  <c r="F338" i="1"/>
  <c r="F254" i="1"/>
  <c r="F159" i="1"/>
  <c r="F122" i="1"/>
  <c r="F238" i="1"/>
  <c r="F291" i="1"/>
  <c r="F215" i="1"/>
  <c r="F323" i="1"/>
  <c r="F357" i="1"/>
  <c r="F220" i="1"/>
  <c r="F270" i="1"/>
  <c r="F322" i="1"/>
  <c r="F47" i="1"/>
  <c r="F359" i="1"/>
  <c r="F508" i="1"/>
  <c r="F337" i="1"/>
  <c r="F485" i="1"/>
  <c r="F642" i="1"/>
  <c r="F697" i="1"/>
  <c r="F547" i="1"/>
  <c r="F74" i="1"/>
  <c r="F292" i="1"/>
  <c r="F60" i="1"/>
  <c r="F62" i="1"/>
  <c r="F64" i="1"/>
  <c r="F116" i="1"/>
  <c r="F252" i="1"/>
  <c r="F253" i="1"/>
  <c r="F255" i="1"/>
  <c r="F257" i="1"/>
  <c r="F310" i="1"/>
  <c r="F312" i="1"/>
  <c r="F311" i="1"/>
  <c r="F350" i="1"/>
  <c r="F348" i="1"/>
  <c r="F375" i="1"/>
  <c r="F509" i="1"/>
  <c r="F546" i="1"/>
  <c r="F544" i="1"/>
  <c r="F545" i="1"/>
  <c r="F567" i="1"/>
  <c r="F581" i="1"/>
  <c r="F580" i="1"/>
  <c r="F616" i="1"/>
  <c r="F617" i="1"/>
  <c r="F677" i="1"/>
  <c r="F4" i="1"/>
  <c r="F5" i="1"/>
  <c r="F6" i="1"/>
  <c r="F10" i="1"/>
  <c r="F207" i="1"/>
  <c r="F262" i="1"/>
  <c r="F263" i="1"/>
  <c r="F261" i="1"/>
  <c r="F315" i="1"/>
  <c r="F352" i="1"/>
  <c r="F380" i="1"/>
  <c r="F512" i="1"/>
  <c r="F569" i="1"/>
  <c r="F619" i="1"/>
  <c r="F712" i="1"/>
  <c r="F316" i="1"/>
  <c r="F157" i="1"/>
  <c r="F156" i="1"/>
  <c r="F158" i="1"/>
  <c r="F264" i="1"/>
  <c r="F317" i="1"/>
  <c r="F354" i="1"/>
  <c r="F420" i="1"/>
  <c r="F473" i="1"/>
  <c r="F472" i="1"/>
  <c r="F210" i="1"/>
  <c r="F319" i="1"/>
  <c r="F513" i="1"/>
  <c r="F625" i="1"/>
  <c r="F717" i="1"/>
  <c r="F214" i="1"/>
  <c r="F386" i="1"/>
  <c r="F550" i="1"/>
  <c r="F160" i="1"/>
  <c r="F217" i="1"/>
  <c r="F218" i="1"/>
  <c r="F268" i="1"/>
  <c r="F479" i="1"/>
  <c r="F683" i="1"/>
  <c r="F361" i="1"/>
  <c r="F358" i="1"/>
  <c r="F161" i="1"/>
  <c r="F236" i="1"/>
  <c r="F290" i="1"/>
  <c r="F335" i="1"/>
  <c r="F450" i="1"/>
  <c r="F578" i="1"/>
  <c r="F336" i="1"/>
  <c r="F604" i="1"/>
  <c r="F293" i="1"/>
  <c r="F294" i="1"/>
  <c r="F339" i="1"/>
  <c r="F340" i="1"/>
  <c r="F367" i="1"/>
  <c r="F579" i="1"/>
  <c r="F608" i="1"/>
  <c r="F141" i="1"/>
  <c r="F241" i="1"/>
  <c r="F296" i="1"/>
  <c r="F297" i="1"/>
  <c r="F342" i="1"/>
  <c r="F343" i="1"/>
  <c r="F368" i="1"/>
  <c r="F369" i="1"/>
  <c r="F407" i="1"/>
  <c r="F455" i="1"/>
  <c r="F454" i="1"/>
  <c r="F537" i="1"/>
  <c r="F692" i="1"/>
  <c r="F371" i="1"/>
  <c r="F408" i="1"/>
  <c r="F178" i="1"/>
  <c r="F298" i="1"/>
  <c r="F344" i="1"/>
  <c r="F376" i="1"/>
  <c r="F107" i="1"/>
  <c r="F146" i="1"/>
  <c r="F249" i="1"/>
  <c r="F301" i="1"/>
  <c r="F300" i="1"/>
  <c r="F306" i="1"/>
  <c r="F347" i="1"/>
  <c r="F346" i="1"/>
  <c r="F374" i="1"/>
  <c r="F459" i="1"/>
  <c r="F502" i="1"/>
  <c r="F505" i="1"/>
  <c r="F543" i="1"/>
  <c r="F675" i="1"/>
  <c r="F701" i="1"/>
  <c r="F34" i="1"/>
  <c r="F179" i="1"/>
  <c r="F151" i="1"/>
  <c r="F250" i="1"/>
  <c r="F563" i="1"/>
  <c r="F309" i="1"/>
  <c r="F320" i="1"/>
  <c r="F24" i="1" l="1"/>
  <c r="F43" i="1"/>
  <c r="F44" i="1"/>
  <c r="F54" i="1"/>
  <c r="F52" i="1"/>
  <c r="F53" i="1"/>
  <c r="F63" i="1"/>
  <c r="F61" i="1"/>
  <c r="F16" i="1"/>
  <c r="F25" i="1"/>
  <c r="F31" i="1"/>
  <c r="F36" i="1"/>
  <c r="F56" i="1"/>
  <c r="F20" i="1"/>
  <c r="F32" i="1"/>
  <c r="F33" i="1"/>
  <c r="F26" i="1"/>
  <c r="F50" i="1"/>
  <c r="F92" i="1"/>
  <c r="F115" i="1"/>
  <c r="F113" i="1"/>
  <c r="F112" i="1"/>
  <c r="F102" i="1"/>
  <c r="F78" i="1"/>
  <c r="F99" i="1"/>
  <c r="F93" i="1"/>
  <c r="F95" i="1"/>
  <c r="F94" i="1"/>
  <c r="F96" i="1"/>
  <c r="F105" i="1"/>
  <c r="F135" i="1"/>
  <c r="F150" i="1"/>
  <c r="F144" i="1"/>
  <c r="F130" i="1"/>
  <c r="F140" i="1"/>
  <c r="F143" i="1"/>
  <c r="F131" i="1"/>
  <c r="F132" i="1"/>
  <c r="F162" i="1"/>
  <c r="F166" i="1"/>
  <c r="F175" i="1"/>
  <c r="F413" i="1"/>
  <c r="F468" i="1"/>
  <c r="F458" i="1"/>
  <c r="F506" i="1"/>
  <c r="F501" i="1"/>
  <c r="F503" i="1"/>
  <c r="F481" i="1"/>
  <c r="F540" i="1"/>
  <c r="F564" i="1"/>
  <c r="F561" i="1"/>
  <c r="F610" i="1"/>
  <c r="F643" i="1"/>
  <c r="F660" i="1"/>
  <c r="F378" i="1"/>
  <c r="F133" i="1"/>
  <c r="F180" i="1"/>
  <c r="F668" i="1"/>
  <c r="F330" i="1" l="1"/>
  <c r="F138" i="1"/>
  <c r="F171" i="1"/>
  <c r="F100" i="1"/>
  <c r="F14" i="1"/>
  <c r="F695" i="1"/>
  <c r="F392" i="1"/>
  <c r="F13" i="1"/>
  <c r="F284" i="1"/>
  <c r="F49" i="1"/>
  <c r="F29" i="1"/>
  <c r="F154" i="1"/>
  <c r="F511" i="1"/>
  <c r="F237" i="1"/>
  <c r="F258" i="1"/>
  <c r="F251" i="1"/>
  <c r="F120" i="1"/>
  <c r="F79" i="1"/>
  <c r="F370" i="1"/>
  <c r="F106" i="1"/>
  <c r="F147" i="1"/>
  <c r="F148" i="1"/>
  <c r="F245" i="1"/>
  <c r="F302" i="1"/>
  <c r="F304" i="1"/>
  <c r="F299" i="1"/>
  <c r="F303" i="1"/>
  <c r="F305" i="1"/>
  <c r="F373" i="1"/>
  <c r="F504" i="1"/>
  <c r="F662" i="1"/>
  <c r="F57" i="1"/>
  <c r="F59" i="1"/>
  <c r="F11" i="1"/>
  <c r="F12" i="1"/>
  <c r="F48" i="1"/>
  <c r="F117" i="1"/>
  <c r="F134" i="1"/>
  <c r="F87" i="1"/>
  <c r="F686" i="1"/>
  <c r="F88" i="1"/>
  <c r="F125" i="1"/>
  <c r="F37" i="1"/>
  <c r="F365" i="1"/>
  <c r="F38" i="1"/>
  <c r="F89" i="1"/>
  <c r="F42" i="1"/>
  <c r="F82" i="1"/>
  <c r="F285" i="1"/>
  <c r="F149" i="1"/>
  <c r="F98" i="1"/>
  <c r="F30" i="1"/>
  <c r="F90" i="1"/>
  <c r="F128" i="1"/>
  <c r="F273" i="1"/>
  <c r="F274" i="1"/>
  <c r="F696" i="1"/>
  <c r="F109" i="1"/>
  <c r="F393" i="1"/>
  <c r="F333" i="1"/>
  <c r="F334" i="1"/>
  <c r="F433" i="1"/>
  <c r="F684" i="1"/>
  <c r="F83" i="1"/>
  <c r="F172" i="1"/>
  <c r="F452" i="1"/>
  <c r="F91" i="1"/>
  <c r="F516" i="1"/>
  <c r="F174" i="1"/>
  <c r="F331" i="1"/>
  <c r="F324" i="1"/>
  <c r="F142" i="1"/>
  <c r="F124" i="1"/>
  <c r="F58" i="1"/>
  <c r="F602" i="1"/>
  <c r="F110" i="1"/>
  <c r="F19" i="1"/>
  <c r="F18" i="1"/>
  <c r="F168" i="1"/>
  <c r="F103" i="1"/>
  <c r="F3" i="1"/>
  <c r="F8" i="1"/>
  <c r="F9" i="1"/>
  <c r="F7" i="1"/>
  <c r="F65" i="1"/>
  <c r="F66" i="1"/>
  <c r="F68" i="1"/>
  <c r="F71" i="1"/>
  <c r="F72" i="1"/>
  <c r="F69" i="1"/>
  <c r="F73" i="1"/>
  <c r="F121" i="1"/>
  <c r="F205" i="1"/>
  <c r="F204" i="1"/>
  <c r="F206" i="1"/>
  <c r="F208" i="1"/>
  <c r="F260" i="1"/>
  <c r="F259" i="1"/>
  <c r="F314" i="1"/>
  <c r="F313" i="1"/>
  <c r="F471" i="1"/>
  <c r="F586" i="1"/>
  <c r="F585" i="1"/>
  <c r="F621" i="1"/>
  <c r="F622" i="1"/>
  <c r="F649" i="1"/>
  <c r="F111" i="1" l="1"/>
  <c r="F349" i="1"/>
  <c r="F469" i="1"/>
  <c r="F565" i="1"/>
  <c r="F582" i="1"/>
  <c r="F615" i="1"/>
  <c r="F646" i="1"/>
  <c r="F23" i="1"/>
  <c r="F41" i="1"/>
  <c r="F22" i="1"/>
  <c r="F127" i="1"/>
  <c r="F494" i="1"/>
  <c r="F518" i="1"/>
  <c r="F599" i="1"/>
  <c r="F242" i="1"/>
  <c r="F51" i="1"/>
  <c r="F239" i="1"/>
  <c r="F295" i="1"/>
  <c r="F341" i="1"/>
  <c r="F680" i="1"/>
  <c r="F377" i="1"/>
  <c r="F46" i="1"/>
  <c r="F657" i="1"/>
  <c r="F628" i="1"/>
  <c r="F269" i="1"/>
  <c r="F355" i="1"/>
  <c r="F382" i="1"/>
  <c r="F690" i="1" l="1"/>
  <c r="F84" i="1"/>
  <c r="F595" i="1"/>
  <c r="F423" i="1"/>
  <c r="F536" i="1"/>
  <c r="F176" i="1"/>
  <c r="F426" i="1"/>
  <c r="F243" i="1"/>
  <c r="F609" i="1"/>
  <c r="F693" i="1"/>
  <c r="F76" i="1"/>
  <c r="F75" i="1"/>
  <c r="F123" i="1"/>
  <c r="F216" i="1"/>
  <c r="F538" i="1"/>
  <c r="F539" i="1"/>
  <c r="F685" i="1"/>
  <c r="F248" i="1"/>
  <c r="F611" i="1"/>
  <c r="F328" i="1"/>
  <c r="F308" i="1"/>
  <c r="F81" i="1"/>
  <c r="F230" i="1"/>
  <c r="F40" i="1"/>
  <c r="F28" i="1"/>
  <c r="F126" i="1"/>
  <c r="F618" i="1"/>
  <c r="F104" i="1"/>
  <c r="F85" i="1"/>
  <c r="F101" i="1"/>
  <c r="F21" i="1"/>
  <c r="F86" i="1"/>
  <c r="F153" i="1"/>
  <c r="F391" i="1"/>
  <c r="F67" i="1"/>
  <c r="F181" i="1"/>
  <c r="F719" i="1"/>
  <c r="F145" i="1"/>
  <c r="F80" i="1"/>
  <c r="F177" i="1" l="1"/>
  <c r="F713" i="1"/>
  <c r="F17" i="1" l="1"/>
  <c r="F231" i="1"/>
  <c r="F390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589" i="1"/>
  <c r="F623" i="1"/>
  <c r="F277" i="1"/>
  <c r="F278" i="1"/>
  <c r="F119" i="1"/>
  <c r="F510" i="1"/>
  <c r="F715" i="1"/>
  <c r="F39" i="1"/>
  <c r="F714" i="1"/>
  <c r="F15" i="1"/>
  <c r="F55" i="1"/>
  <c r="F267" i="1"/>
  <c r="F152" i="1"/>
  <c r="F244" i="1"/>
  <c r="F246" i="1"/>
  <c r="F307" i="1"/>
  <c r="F209" i="1"/>
  <c r="F240" i="1"/>
  <c r="F70" i="1" l="1"/>
  <c r="F465" i="1" l="1"/>
  <c r="F570" i="1"/>
  <c r="F626" i="1"/>
  <c r="F45" i="1" l="1"/>
  <c r="F636" i="1"/>
  <c r="F500" i="1" l="1"/>
  <c r="F136" i="1" l="1"/>
  <c r="F118" i="1"/>
  <c r="F108" i="1"/>
  <c r="F698" i="1"/>
  <c r="F601" i="1"/>
  <c r="F594" i="1"/>
  <c r="F114" i="1"/>
  <c r="F651" i="1"/>
  <c r="F211" i="1" l="1"/>
  <c r="F356" i="1"/>
  <c r="F444" i="1"/>
  <c r="F583" i="1"/>
  <c r="F707" i="1"/>
  <c r="F661" i="1"/>
  <c r="F497" i="1"/>
  <c r="F443" i="1" l="1"/>
  <c r="F679" i="1"/>
  <c r="F409" i="1"/>
  <c r="F526" i="1"/>
  <c r="F456" i="1"/>
  <c r="F247" i="1" l="1"/>
  <c r="F265" i="1"/>
  <c r="F360" i="1"/>
  <c r="F77" i="1"/>
  <c r="F669" i="1"/>
  <c r="F716" i="1"/>
  <c r="F27" i="1" l="1"/>
  <c r="F490" i="1"/>
  <c r="F383" i="1" l="1"/>
  <c r="F461" i="1"/>
  <c r="F672" i="1" l="1"/>
  <c r="F694" i="1"/>
  <c r="F170" i="1" l="1"/>
  <c r="F718" i="1" l="1"/>
  <c r="F708" i="1" l="1"/>
  <c r="F674" i="1" l="1"/>
  <c r="F575" i="1" l="1"/>
  <c r="F637" i="1" l="1"/>
  <c r="F721" i="1" l="1"/>
  <c r="F385" i="1"/>
  <c r="F491" i="1"/>
</calcChain>
</file>

<file path=xl/sharedStrings.xml><?xml version="1.0" encoding="utf-8"?>
<sst xmlns="http://schemas.openxmlformats.org/spreadsheetml/2006/main" count="2210" uniqueCount="268">
  <si>
    <t>Fecha del remate</t>
  </si>
  <si>
    <t>Ciudad</t>
  </si>
  <si>
    <t>Departamento</t>
  </si>
  <si>
    <t>Tipo de bien</t>
  </si>
  <si>
    <t>Avaluo remate</t>
  </si>
  <si>
    <t>Oferta Mínima</t>
  </si>
  <si>
    <t>Refencia</t>
  </si>
  <si>
    <t>Antioquia</t>
  </si>
  <si>
    <t>Casa-Lote</t>
  </si>
  <si>
    <t>Bogotá</t>
  </si>
  <si>
    <t>Cundinamarca</t>
  </si>
  <si>
    <t>Apartamento</t>
  </si>
  <si>
    <t>Predio Rural</t>
  </si>
  <si>
    <t>Lote</t>
  </si>
  <si>
    <t>Vehículo</t>
  </si>
  <si>
    <t>Boyacá</t>
  </si>
  <si>
    <t>Soacha</t>
  </si>
  <si>
    <t>Inmueble</t>
  </si>
  <si>
    <t>Medellín</t>
  </si>
  <si>
    <t>Casa</t>
  </si>
  <si>
    <t>Cúcuta</t>
  </si>
  <si>
    <t>Norte de Santander</t>
  </si>
  <si>
    <t>Quindío</t>
  </si>
  <si>
    <t>Armenia</t>
  </si>
  <si>
    <t>Magdalena</t>
  </si>
  <si>
    <t>Tolima</t>
  </si>
  <si>
    <t>Tunja</t>
  </si>
  <si>
    <t>Bucaramanga</t>
  </si>
  <si>
    <t>Santander</t>
  </si>
  <si>
    <t>Caldas</t>
  </si>
  <si>
    <t>Casanare</t>
  </si>
  <si>
    <t>Villavicencio</t>
  </si>
  <si>
    <t>Meta</t>
  </si>
  <si>
    <t>Cesar</t>
  </si>
  <si>
    <t>Barrancabermeja</t>
  </si>
  <si>
    <t>Valle</t>
  </si>
  <si>
    <t>Pereira</t>
  </si>
  <si>
    <t>Risaralda</t>
  </si>
  <si>
    <t>Finca</t>
  </si>
  <si>
    <t>Cali</t>
  </si>
  <si>
    <t>Palmira</t>
  </si>
  <si>
    <t>Local</t>
  </si>
  <si>
    <t>San Gil</t>
  </si>
  <si>
    <t>Manizales</t>
  </si>
  <si>
    <t>Yopal</t>
  </si>
  <si>
    <t>Cartagena</t>
  </si>
  <si>
    <t>Bolivar</t>
  </si>
  <si>
    <t>Giron</t>
  </si>
  <si>
    <t>Girardot</t>
  </si>
  <si>
    <t>Floridablanca</t>
  </si>
  <si>
    <t>Ibagué</t>
  </si>
  <si>
    <t>Espinal</t>
  </si>
  <si>
    <t>Parqueadero</t>
  </si>
  <si>
    <t>Valledupar</t>
  </si>
  <si>
    <t>Melgar</t>
  </si>
  <si>
    <t>Fusagasugá</t>
  </si>
  <si>
    <t>Arauca</t>
  </si>
  <si>
    <t>Duitama</t>
  </si>
  <si>
    <t>Buga</t>
  </si>
  <si>
    <t>Puerto Gaitan</t>
  </si>
  <si>
    <t>Barranquilla</t>
  </si>
  <si>
    <t>Santa Rosa de Cabal</t>
  </si>
  <si>
    <t>Bolívar</t>
  </si>
  <si>
    <t>Cartago</t>
  </si>
  <si>
    <t>Envigado</t>
  </si>
  <si>
    <t>Madrid</t>
  </si>
  <si>
    <t>Santa Marta</t>
  </si>
  <si>
    <t>San Luis de Palenque</t>
  </si>
  <si>
    <t>Cucuta</t>
  </si>
  <si>
    <t>Casa Lote</t>
  </si>
  <si>
    <t>Carmen De Chucuri</t>
  </si>
  <si>
    <t>Oficina</t>
  </si>
  <si>
    <t>Aguazul</t>
  </si>
  <si>
    <t>Caquetá</t>
  </si>
  <si>
    <t>Florencia</t>
  </si>
  <si>
    <t>Rionegro</t>
  </si>
  <si>
    <t>Atlántico</t>
  </si>
  <si>
    <t>Florida</t>
  </si>
  <si>
    <t>Apartamento Derechos</t>
  </si>
  <si>
    <t>Chaparral</t>
  </si>
  <si>
    <t>Córdoba</t>
  </si>
  <si>
    <t>Mocoa</t>
  </si>
  <si>
    <t>Putumayo</t>
  </si>
  <si>
    <t>Puerto López</t>
  </si>
  <si>
    <t>Sutamachan</t>
  </si>
  <si>
    <t>Raquira</t>
  </si>
  <si>
    <t>Fresno</t>
  </si>
  <si>
    <t>Nariño</t>
  </si>
  <si>
    <t>Renault 2015</t>
  </si>
  <si>
    <t>Villeta</t>
  </si>
  <si>
    <t>Huila</t>
  </si>
  <si>
    <t>Amagá</t>
  </si>
  <si>
    <t>Pasto</t>
  </si>
  <si>
    <t>Pamplona</t>
  </si>
  <si>
    <t>La Unión</t>
  </si>
  <si>
    <t>Sevilla</t>
  </si>
  <si>
    <t>Apartamento y parqueadero</t>
  </si>
  <si>
    <t>Tausa</t>
  </si>
  <si>
    <t>Neiva</t>
  </si>
  <si>
    <t>Tuluá</t>
  </si>
  <si>
    <t>Zarzal</t>
  </si>
  <si>
    <t>Rovira</t>
  </si>
  <si>
    <t>Granada</t>
  </si>
  <si>
    <t>Candelaria</t>
  </si>
  <si>
    <t>Inmueble Rural</t>
  </si>
  <si>
    <t>Apartamento y garaje</t>
  </si>
  <si>
    <t>Inmueble Urbano</t>
  </si>
  <si>
    <t>Chia</t>
  </si>
  <si>
    <t>Chevrolet Spark 2012</t>
  </si>
  <si>
    <t>Muebles</t>
  </si>
  <si>
    <t>Santa Maria</t>
  </si>
  <si>
    <t>Pitalito</t>
  </si>
  <si>
    <t>Soledad</t>
  </si>
  <si>
    <t>Riosucio</t>
  </si>
  <si>
    <t>Sucre</t>
  </si>
  <si>
    <t>Urrao</t>
  </si>
  <si>
    <t>Cajicá</t>
  </si>
  <si>
    <t>El Rosal</t>
  </si>
  <si>
    <t>Riofrio</t>
  </si>
  <si>
    <t>50% inmueble</t>
  </si>
  <si>
    <t>Tibaná</t>
  </si>
  <si>
    <t>MITSUBISHI 2014</t>
  </si>
  <si>
    <t>Garagoa</t>
  </si>
  <si>
    <t>Chevrolet 2016</t>
  </si>
  <si>
    <t>Socorro</t>
  </si>
  <si>
    <t>Santuario</t>
  </si>
  <si>
    <t>Facatativá</t>
  </si>
  <si>
    <t>Morelia</t>
  </si>
  <si>
    <t>Sogamoso</t>
  </si>
  <si>
    <t>Motocicleta</t>
  </si>
  <si>
    <t>AKT 2015</t>
  </si>
  <si>
    <t>Garaje</t>
  </si>
  <si>
    <t>Foton 2016</t>
  </si>
  <si>
    <t>Funza</t>
  </si>
  <si>
    <t>Casa y local</t>
  </si>
  <si>
    <t>Cota</t>
  </si>
  <si>
    <t>San Martin</t>
  </si>
  <si>
    <t>Nissan 2014</t>
  </si>
  <si>
    <t>Susuki 2015</t>
  </si>
  <si>
    <t>Pacho</t>
  </si>
  <si>
    <t>4 plantas</t>
  </si>
  <si>
    <t>Mompós</t>
  </si>
  <si>
    <t>El Banco</t>
  </si>
  <si>
    <t>Villa del Rosario</t>
  </si>
  <si>
    <t>Cabrera</t>
  </si>
  <si>
    <t>16,67% Casa</t>
  </si>
  <si>
    <t>Silvania</t>
  </si>
  <si>
    <t>Chivor</t>
  </si>
  <si>
    <t>Sibate</t>
  </si>
  <si>
    <t>Quindio</t>
  </si>
  <si>
    <t>Predio</t>
  </si>
  <si>
    <t>Roldanillo</t>
  </si>
  <si>
    <t>El Copey</t>
  </si>
  <si>
    <t>Derechos lote</t>
  </si>
  <si>
    <t xml:space="preserve"> Lebrija</t>
  </si>
  <si>
    <t>Concepción</t>
  </si>
  <si>
    <t>San Benito</t>
  </si>
  <si>
    <t>Barbosa</t>
  </si>
  <si>
    <t>Saravena</t>
  </si>
  <si>
    <t>VOLKSWAGEN  2008</t>
  </si>
  <si>
    <t>MERCEDES BENZ 2015</t>
  </si>
  <si>
    <t>Renault 2011</t>
  </si>
  <si>
    <t>Analoima</t>
  </si>
  <si>
    <t>Viotá</t>
  </si>
  <si>
    <t>Jac 2012</t>
  </si>
  <si>
    <t>Itagüi</t>
  </si>
  <si>
    <t>Sabaneta</t>
  </si>
  <si>
    <t>Caucasia</t>
  </si>
  <si>
    <t>Puerto Berrio</t>
  </si>
  <si>
    <t>Santa Bárbara</t>
  </si>
  <si>
    <t>Apartadó</t>
  </si>
  <si>
    <t>Los Patios</t>
  </si>
  <si>
    <t>Chevrolet Spark 2014</t>
  </si>
  <si>
    <t>Ford 2014</t>
  </si>
  <si>
    <t>Microbus Jinbei 2015</t>
  </si>
  <si>
    <t>Contadero</t>
  </si>
  <si>
    <t>Guaduas</t>
  </si>
  <si>
    <t>50 %Local</t>
  </si>
  <si>
    <t>50% Casa-lote</t>
  </si>
  <si>
    <t>Nissan 2013</t>
  </si>
  <si>
    <t>25% lote</t>
  </si>
  <si>
    <t xml:space="preserve">VolKSWAGEN  </t>
  </si>
  <si>
    <t>Buseta Hyundai 2009</t>
  </si>
  <si>
    <t>Anapoima</t>
  </si>
  <si>
    <t xml:space="preserve">Kia </t>
  </si>
  <si>
    <t>Tocaima</t>
  </si>
  <si>
    <t>Ricaurte</t>
  </si>
  <si>
    <t xml:space="preserve">Soacha </t>
  </si>
  <si>
    <t>Pesca</t>
  </si>
  <si>
    <t>Chevrolet Sedan 2013</t>
  </si>
  <si>
    <t>Mazda 2017</t>
  </si>
  <si>
    <t>Mazda CX-7 2012</t>
  </si>
  <si>
    <t>Puerto Escondido</t>
  </si>
  <si>
    <t>Villanueva</t>
  </si>
  <si>
    <t>Plato</t>
  </si>
  <si>
    <t>Guamo</t>
  </si>
  <si>
    <t>Predio Urbano</t>
  </si>
  <si>
    <t>Arauquita</t>
  </si>
  <si>
    <t>Jamundí</t>
  </si>
  <si>
    <t>Pradera</t>
  </si>
  <si>
    <t>Kia Picanto Ekotax 2017</t>
  </si>
  <si>
    <t>Chevrolet Spark  2017</t>
  </si>
  <si>
    <t>Bodega</t>
  </si>
  <si>
    <t>El Peñol</t>
  </si>
  <si>
    <t>Palmar de Varela</t>
  </si>
  <si>
    <t>Puerto Boyacá</t>
  </si>
  <si>
    <t>Cerinza</t>
  </si>
  <si>
    <t>Neira</t>
  </si>
  <si>
    <t>Pensilvania</t>
  </si>
  <si>
    <t>Montería</t>
  </si>
  <si>
    <t>Timaná</t>
  </si>
  <si>
    <t>Palermo</t>
  </si>
  <si>
    <t>Túquerres</t>
  </si>
  <si>
    <t>Imués</t>
  </si>
  <si>
    <t>Chinacota</t>
  </si>
  <si>
    <t>Marsella</t>
  </si>
  <si>
    <t>Bajaj 124 2015</t>
  </si>
  <si>
    <t>Vélez</t>
  </si>
  <si>
    <t>Hyundai 2016</t>
  </si>
  <si>
    <t>Málaga</t>
  </si>
  <si>
    <t>AKT 2018</t>
  </si>
  <si>
    <t>Honda 2011</t>
  </si>
  <si>
    <t>San Marcos</t>
  </si>
  <si>
    <t>Líbano</t>
  </si>
  <si>
    <t>Honda</t>
  </si>
  <si>
    <t>Ford Edge Limited 2013</t>
  </si>
  <si>
    <t>Nobsa</t>
  </si>
  <si>
    <t>Terraza</t>
  </si>
  <si>
    <t>Chevrolet 2020</t>
  </si>
  <si>
    <t>Ford 2016</t>
  </si>
  <si>
    <t>Chevrolet Optra 2012</t>
  </si>
  <si>
    <t>Caqueza</t>
  </si>
  <si>
    <t>Otro</t>
  </si>
  <si>
    <t>Chiquinquirá</t>
  </si>
  <si>
    <t>50% Apartamento</t>
  </si>
  <si>
    <t>Apartamento y 2 garajes</t>
  </si>
  <si>
    <t>Fuente de Oro</t>
  </si>
  <si>
    <t>Renault Sedan 2016</t>
  </si>
  <si>
    <t>Calarcá</t>
  </si>
  <si>
    <t>Nocaima</t>
  </si>
  <si>
    <t>Hyundai 2015</t>
  </si>
  <si>
    <t>Camioneta Fiat 2012</t>
  </si>
  <si>
    <t>Arjona</t>
  </si>
  <si>
    <t>Tibasosa</t>
  </si>
  <si>
    <t>Bus 4x2 2006</t>
  </si>
  <si>
    <t>Villamaría</t>
  </si>
  <si>
    <t>Monterrey</t>
  </si>
  <si>
    <t>Puerto Tejada</t>
  </si>
  <si>
    <t>Cauca</t>
  </si>
  <si>
    <t>César</t>
  </si>
  <si>
    <t>Aguachica</t>
  </si>
  <si>
    <t>Campoalegre</t>
  </si>
  <si>
    <t>Pital</t>
  </si>
  <si>
    <t>Palestina</t>
  </si>
  <si>
    <t>Ford 2013</t>
  </si>
  <si>
    <t>Chevrolet Corsa 2005</t>
  </si>
  <si>
    <t>Mazda 2015</t>
  </si>
  <si>
    <t>Bello</t>
  </si>
  <si>
    <t>Marinilla</t>
  </si>
  <si>
    <t>Piedecuesta</t>
  </si>
  <si>
    <t>Aratoca</t>
  </si>
  <si>
    <t>Zipaquirá</t>
  </si>
  <si>
    <t>Itagüí</t>
  </si>
  <si>
    <t>El Guamo</t>
  </si>
  <si>
    <t>Nemocón</t>
  </si>
  <si>
    <t>Chevrolet Captiva Sport 2010</t>
  </si>
  <si>
    <t>Quipilé</t>
  </si>
  <si>
    <t>Jenesano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</si>
</sst>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1" x14ac:knownFonts="1">
    <font>
      <sz val="11"/>
      <color rgb="FF000000"/>
      <name val="Calibri"/>
      <scheme val="minor"/>
    </font>
    <font>
      <sz val="17"/>
      <color theme="1"/>
      <name val="Calibri"/>
    </font>
    <font>
      <sz val="26"/>
      <color theme="1"/>
      <name val="Calibri"/>
    </font>
    <font>
      <sz val="11"/>
      <color theme="1"/>
      <name val="Calibri"/>
    </font>
    <font>
      <b/>
      <sz val="18"/>
      <color theme="1"/>
      <name val="Calibri"/>
    </font>
    <font>
      <b/>
      <sz val="26"/>
      <color theme="1"/>
      <name val="Calibri"/>
    </font>
    <font>
      <sz val="20"/>
      <color theme="1"/>
      <name val="Calibri"/>
    </font>
    <font>
      <sz val="11"/>
      <color rgb="FF000000"/>
      <name val="Calibri"/>
    </font>
    <font>
      <sz val="20"/>
      <color theme="1"/>
      <name val="Calibri"/>
      <family val="2"/>
    </font>
    <font>
      <sz val="11"/>
      <color rgb="FF000000"/>
      <name val="Calibri"/>
      <scheme val="minor"/>
    </font>
    <font>
      <b/>
      <sz val="2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14999847407452621"/>
        <bgColor rgb="FFBDD6E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7">
    <xf numFmtId="0" fontId="0" fillId="0" borderId="0" xfId="0" applyFont="1" applyAlignment="1"/>
    <xf numFmtId="164" fontId="1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/>
    <xf numFmtId="164" fontId="6" fillId="0" borderId="1" xfId="0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shrinkToFit="1"/>
    </xf>
    <xf numFmtId="3" fontId="8" fillId="0" borderId="1" xfId="0" applyNumberFormat="1" applyFont="1" applyFill="1" applyBorder="1" applyAlignment="1">
      <alignment horizontal="right" shrinkToFit="1"/>
    </xf>
    <xf numFmtId="3" fontId="6" fillId="0" borderId="1" xfId="0" applyNumberFormat="1" applyFont="1" applyFill="1" applyBorder="1" applyAlignment="1">
      <alignment horizontal="right" shrinkToFit="1"/>
    </xf>
    <xf numFmtId="0" fontId="7" fillId="0" borderId="1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3" fontId="10" fillId="2" borderId="1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 shrinkToFi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72C4"/>
  </sheetPr>
  <dimension ref="A1:G721"/>
  <sheetViews>
    <sheetView tabSelected="1" zoomScale="95" zoomScaleNormal="95" workbookViewId="0">
      <pane ySplit="2" topLeftCell="A3" activePane="bottomLeft" state="frozen"/>
      <selection pane="bottomLeft" activeCell="H7" sqref="H7"/>
    </sheetView>
  </sheetViews>
  <sheetFormatPr baseColWidth="10" defaultColWidth="14.42578125" defaultRowHeight="15" customHeight="1" x14ac:dyDescent="0.25"/>
  <cols>
    <col min="1" max="1" width="30.28515625" customWidth="1"/>
    <col min="2" max="2" width="23.7109375" customWidth="1"/>
    <col min="3" max="3" width="21.140625" customWidth="1"/>
    <col min="4" max="4" width="20.7109375" customWidth="1"/>
    <col min="5" max="5" width="21.5703125" customWidth="1"/>
    <col min="6" max="6" width="23" customWidth="1"/>
    <col min="7" max="7" width="18.28515625" customWidth="1"/>
    <col min="8" max="16384" width="14.42578125" style="6"/>
  </cols>
  <sheetData>
    <row r="1" spans="1:7" ht="21.75" hidden="1" customHeight="1" x14ac:dyDescent="0.35">
      <c r="A1" s="1">
        <v>42950</v>
      </c>
      <c r="B1" s="2"/>
      <c r="C1" s="2"/>
      <c r="D1" s="2"/>
      <c r="E1" s="3"/>
      <c r="F1" s="4">
        <v>0.7</v>
      </c>
      <c r="G1" s="5"/>
    </row>
    <row r="2" spans="1:7" ht="21.75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6" t="s">
        <v>5</v>
      </c>
      <c r="G2" s="14" t="s">
        <v>6</v>
      </c>
    </row>
    <row r="3" spans="1:7" s="12" customFormat="1" ht="24.95" customHeight="1" x14ac:dyDescent="0.4">
      <c r="A3" s="7">
        <v>45203</v>
      </c>
      <c r="B3" s="8" t="s">
        <v>46</v>
      </c>
      <c r="C3" s="8" t="s">
        <v>7</v>
      </c>
      <c r="D3" s="8" t="s">
        <v>13</v>
      </c>
      <c r="E3" s="9">
        <v>211422362</v>
      </c>
      <c r="F3" s="10">
        <f>E3*$F$1</f>
        <v>147995653.39999998</v>
      </c>
      <c r="G3" s="11"/>
    </row>
    <row r="4" spans="1:7" s="12" customFormat="1" ht="24.95" customHeight="1" x14ac:dyDescent="0.4">
      <c r="A4" s="7">
        <v>45203</v>
      </c>
      <c r="B4" s="8" t="s">
        <v>46</v>
      </c>
      <c r="C4" s="8" t="s">
        <v>7</v>
      </c>
      <c r="D4" s="8" t="s">
        <v>13</v>
      </c>
      <c r="E4" s="9">
        <v>127249119</v>
      </c>
      <c r="F4" s="10">
        <f>E4*$F$1</f>
        <v>89074383.299999997</v>
      </c>
      <c r="G4" s="11"/>
    </row>
    <row r="5" spans="1:7" s="12" customFormat="1" ht="24.95" customHeight="1" x14ac:dyDescent="0.4">
      <c r="A5" s="7">
        <v>45203</v>
      </c>
      <c r="B5" s="8" t="s">
        <v>46</v>
      </c>
      <c r="C5" s="8" t="s">
        <v>7</v>
      </c>
      <c r="D5" s="8" t="s">
        <v>13</v>
      </c>
      <c r="E5" s="9">
        <v>549489792</v>
      </c>
      <c r="F5" s="10">
        <f>E5*$F$1</f>
        <v>384642854.39999998</v>
      </c>
      <c r="G5" s="11"/>
    </row>
    <row r="6" spans="1:7" s="12" customFormat="1" ht="24.95" customHeight="1" x14ac:dyDescent="0.4">
      <c r="A6" s="7">
        <v>45203</v>
      </c>
      <c r="B6" s="8" t="s">
        <v>46</v>
      </c>
      <c r="C6" s="8" t="s">
        <v>7</v>
      </c>
      <c r="D6" s="8" t="s">
        <v>13</v>
      </c>
      <c r="E6" s="9">
        <v>302031947</v>
      </c>
      <c r="F6" s="10">
        <f>E6*$F$1</f>
        <v>211422362.89999998</v>
      </c>
      <c r="G6" s="11"/>
    </row>
    <row r="7" spans="1:7" s="12" customFormat="1" ht="24.95" customHeight="1" x14ac:dyDescent="0.4">
      <c r="A7" s="7">
        <v>45203</v>
      </c>
      <c r="B7" s="8" t="s">
        <v>165</v>
      </c>
      <c r="C7" s="8" t="s">
        <v>7</v>
      </c>
      <c r="D7" s="8" t="s">
        <v>41</v>
      </c>
      <c r="E7" s="9">
        <v>67320720</v>
      </c>
      <c r="F7" s="10">
        <f>E7*$F$1</f>
        <v>47124504</v>
      </c>
      <c r="G7" s="11"/>
    </row>
    <row r="8" spans="1:7" s="12" customFormat="1" ht="24.95" customHeight="1" x14ac:dyDescent="0.4">
      <c r="A8" s="7">
        <v>45203</v>
      </c>
      <c r="B8" s="8" t="s">
        <v>168</v>
      </c>
      <c r="C8" s="8" t="s">
        <v>7</v>
      </c>
      <c r="D8" s="8" t="s">
        <v>17</v>
      </c>
      <c r="E8" s="9">
        <v>71685163</v>
      </c>
      <c r="F8" s="10">
        <f>E8*$F$1</f>
        <v>50179614.099999994</v>
      </c>
      <c r="G8" s="11"/>
    </row>
    <row r="9" spans="1:7" s="12" customFormat="1" ht="24.95" customHeight="1" x14ac:dyDescent="0.4">
      <c r="A9" s="7">
        <v>45203</v>
      </c>
      <c r="B9" s="8" t="s">
        <v>169</v>
      </c>
      <c r="C9" s="8" t="s">
        <v>7</v>
      </c>
      <c r="D9" s="8" t="s">
        <v>13</v>
      </c>
      <c r="E9" s="9">
        <v>68426600</v>
      </c>
      <c r="F9" s="10">
        <f>E9*$F$1</f>
        <v>47898620</v>
      </c>
      <c r="G9" s="11"/>
    </row>
    <row r="10" spans="1:7" s="12" customFormat="1" ht="24.95" customHeight="1" x14ac:dyDescent="0.4">
      <c r="A10" s="7">
        <v>45203</v>
      </c>
      <c r="B10" s="8" t="s">
        <v>169</v>
      </c>
      <c r="C10" s="8" t="s">
        <v>7</v>
      </c>
      <c r="D10" s="8" t="s">
        <v>13</v>
      </c>
      <c r="E10" s="9">
        <v>49700200</v>
      </c>
      <c r="F10" s="10">
        <f>E10*$F$1</f>
        <v>34790140</v>
      </c>
      <c r="G10" s="11"/>
    </row>
    <row r="11" spans="1:7" s="12" customFormat="1" ht="24.95" customHeight="1" x14ac:dyDescent="0.4">
      <c r="A11" s="7">
        <v>45203</v>
      </c>
      <c r="B11" s="8" t="s">
        <v>158</v>
      </c>
      <c r="C11" s="8" t="s">
        <v>56</v>
      </c>
      <c r="D11" s="8" t="s">
        <v>13</v>
      </c>
      <c r="E11" s="9">
        <v>84962486</v>
      </c>
      <c r="F11" s="10">
        <f>E11*$F$1</f>
        <v>59473740.199999996</v>
      </c>
      <c r="G11" s="11"/>
    </row>
    <row r="12" spans="1:7" s="12" customFormat="1" ht="24.95" customHeight="1" x14ac:dyDescent="0.4">
      <c r="A12" s="7">
        <v>45203</v>
      </c>
      <c r="B12" s="8" t="s">
        <v>158</v>
      </c>
      <c r="C12" s="8" t="s">
        <v>56</v>
      </c>
      <c r="D12" s="8" t="s">
        <v>13</v>
      </c>
      <c r="E12" s="9">
        <v>138283720</v>
      </c>
      <c r="F12" s="10">
        <f>E12*$F$1</f>
        <v>96798604</v>
      </c>
      <c r="G12" s="11"/>
    </row>
    <row r="13" spans="1:7" s="12" customFormat="1" ht="24.95" customHeight="1" x14ac:dyDescent="0.4">
      <c r="A13" s="7">
        <v>45203</v>
      </c>
      <c r="B13" s="8" t="s">
        <v>147</v>
      </c>
      <c r="C13" s="8" t="s">
        <v>15</v>
      </c>
      <c r="D13" s="8" t="s">
        <v>13</v>
      </c>
      <c r="E13" s="9">
        <v>160200000</v>
      </c>
      <c r="F13" s="10">
        <f>E13*$F$1</f>
        <v>112140000</v>
      </c>
      <c r="G13" s="11"/>
    </row>
    <row r="14" spans="1:7" s="12" customFormat="1" ht="24.95" customHeight="1" x14ac:dyDescent="0.4">
      <c r="A14" s="7">
        <v>45203</v>
      </c>
      <c r="B14" s="8" t="s">
        <v>57</v>
      </c>
      <c r="C14" s="8" t="s">
        <v>15</v>
      </c>
      <c r="D14" s="8" t="s">
        <v>145</v>
      </c>
      <c r="E14" s="9">
        <v>39387500</v>
      </c>
      <c r="F14" s="10">
        <f>E14*$F$1</f>
        <v>27571250</v>
      </c>
      <c r="G14" s="11"/>
    </row>
    <row r="15" spans="1:7" s="12" customFormat="1" ht="24.95" customHeight="1" x14ac:dyDescent="0.4">
      <c r="A15" s="7">
        <v>45203</v>
      </c>
      <c r="B15" s="8" t="s">
        <v>120</v>
      </c>
      <c r="C15" s="8" t="s">
        <v>15</v>
      </c>
      <c r="D15" s="8" t="s">
        <v>17</v>
      </c>
      <c r="E15" s="9">
        <v>2447250</v>
      </c>
      <c r="F15" s="10">
        <f>E15*$F$1</f>
        <v>1713075</v>
      </c>
      <c r="G15" s="11"/>
    </row>
    <row r="16" spans="1:7" s="12" customFormat="1" ht="24.95" customHeight="1" x14ac:dyDescent="0.4">
      <c r="A16" s="7">
        <v>45203</v>
      </c>
      <c r="B16" s="8" t="s">
        <v>43</v>
      </c>
      <c r="C16" s="8" t="s">
        <v>29</v>
      </c>
      <c r="D16" s="8" t="s">
        <v>11</v>
      </c>
      <c r="E16" s="9">
        <v>149358000</v>
      </c>
      <c r="F16" s="10">
        <f>E16*$F$1</f>
        <v>104550600</v>
      </c>
      <c r="G16" s="11"/>
    </row>
    <row r="17" spans="1:7" s="12" customFormat="1" ht="24.95" customHeight="1" x14ac:dyDescent="0.4">
      <c r="A17" s="7">
        <v>45203</v>
      </c>
      <c r="B17" s="8" t="s">
        <v>9</v>
      </c>
      <c r="C17" s="8" t="s">
        <v>10</v>
      </c>
      <c r="D17" s="8" t="s">
        <v>11</v>
      </c>
      <c r="E17" s="9">
        <v>168262666</v>
      </c>
      <c r="F17" s="10">
        <f>E17*$F$1</f>
        <v>117783866.19999999</v>
      </c>
      <c r="G17" s="11"/>
    </row>
    <row r="18" spans="1:7" s="12" customFormat="1" ht="24.95" customHeight="1" x14ac:dyDescent="0.4">
      <c r="A18" s="7">
        <v>45203</v>
      </c>
      <c r="B18" s="8" t="s">
        <v>9</v>
      </c>
      <c r="C18" s="8" t="s">
        <v>10</v>
      </c>
      <c r="D18" s="8" t="s">
        <v>11</v>
      </c>
      <c r="E18" s="9">
        <v>701455500</v>
      </c>
      <c r="F18" s="10">
        <f>E18*$F$1</f>
        <v>491018849.99999994</v>
      </c>
      <c r="G18" s="11"/>
    </row>
    <row r="19" spans="1:7" s="12" customFormat="1" ht="24.95" customHeight="1" x14ac:dyDescent="0.4">
      <c r="A19" s="7">
        <v>45203</v>
      </c>
      <c r="B19" s="8" t="s">
        <v>9</v>
      </c>
      <c r="C19" s="8" t="s">
        <v>10</v>
      </c>
      <c r="D19" s="8" t="s">
        <v>105</v>
      </c>
      <c r="E19" s="9">
        <v>285875200</v>
      </c>
      <c r="F19" s="10">
        <f>E19*$F$1</f>
        <v>200112640</v>
      </c>
      <c r="G19" s="11"/>
    </row>
    <row r="20" spans="1:7" s="12" customFormat="1" ht="24.95" customHeight="1" x14ac:dyDescent="0.4">
      <c r="A20" s="7">
        <v>45203</v>
      </c>
      <c r="B20" s="8" t="s">
        <v>9</v>
      </c>
      <c r="C20" s="8" t="s">
        <v>10</v>
      </c>
      <c r="D20" s="8" t="s">
        <v>105</v>
      </c>
      <c r="E20" s="9">
        <v>310875200</v>
      </c>
      <c r="F20" s="10">
        <f>E20*$F$1</f>
        <v>217612640</v>
      </c>
      <c r="G20" s="11"/>
    </row>
    <row r="21" spans="1:7" s="12" customFormat="1" ht="24.95" customHeight="1" x14ac:dyDescent="0.4">
      <c r="A21" s="7">
        <v>45203</v>
      </c>
      <c r="B21" s="8" t="s">
        <v>9</v>
      </c>
      <c r="C21" s="8" t="s">
        <v>10</v>
      </c>
      <c r="D21" s="8" t="s">
        <v>19</v>
      </c>
      <c r="E21" s="9">
        <v>332094000</v>
      </c>
      <c r="F21" s="10">
        <f>E21*$F$1</f>
        <v>232465800</v>
      </c>
      <c r="G21" s="11" t="s">
        <v>140</v>
      </c>
    </row>
    <row r="22" spans="1:7" s="12" customFormat="1" ht="24.95" customHeight="1" x14ac:dyDescent="0.4">
      <c r="A22" s="7">
        <v>45203</v>
      </c>
      <c r="B22" s="8" t="s">
        <v>9</v>
      </c>
      <c r="C22" s="8" t="s">
        <v>10</v>
      </c>
      <c r="D22" s="8" t="s">
        <v>19</v>
      </c>
      <c r="E22" s="9">
        <v>51370500</v>
      </c>
      <c r="F22" s="10">
        <f>E22*$F$1</f>
        <v>35959350</v>
      </c>
      <c r="G22" s="11"/>
    </row>
    <row r="23" spans="1:7" s="12" customFormat="1" ht="24.95" customHeight="1" x14ac:dyDescent="0.4">
      <c r="A23" s="7">
        <v>45203</v>
      </c>
      <c r="B23" s="8" t="s">
        <v>9</v>
      </c>
      <c r="C23" s="8" t="s">
        <v>10</v>
      </c>
      <c r="D23" s="8" t="s">
        <v>19</v>
      </c>
      <c r="E23" s="9">
        <v>401620500</v>
      </c>
      <c r="F23" s="10">
        <f>E23*$F$1</f>
        <v>281134350</v>
      </c>
      <c r="G23" s="11"/>
    </row>
    <row r="24" spans="1:7" s="12" customFormat="1" ht="24.95" customHeight="1" x14ac:dyDescent="0.4">
      <c r="A24" s="7">
        <v>45203</v>
      </c>
      <c r="B24" s="8" t="s">
        <v>9</v>
      </c>
      <c r="C24" s="8" t="s">
        <v>10</v>
      </c>
      <c r="D24" s="8" t="s">
        <v>19</v>
      </c>
      <c r="E24" s="9">
        <v>604452000</v>
      </c>
      <c r="F24" s="10">
        <f>E24*$F$1</f>
        <v>423116400</v>
      </c>
      <c r="G24" s="11"/>
    </row>
    <row r="25" spans="1:7" s="12" customFormat="1" ht="24.95" customHeight="1" x14ac:dyDescent="0.4">
      <c r="A25" s="7">
        <v>45203</v>
      </c>
      <c r="B25" s="8" t="s">
        <v>9</v>
      </c>
      <c r="C25" s="8" t="s">
        <v>10</v>
      </c>
      <c r="D25" s="8" t="s">
        <v>19</v>
      </c>
      <c r="E25" s="9">
        <v>179246132</v>
      </c>
      <c r="F25" s="10">
        <f>E25*$F$1</f>
        <v>125472292.39999999</v>
      </c>
      <c r="G25" s="11"/>
    </row>
    <row r="26" spans="1:7" s="12" customFormat="1" ht="24.95" customHeight="1" x14ac:dyDescent="0.4">
      <c r="A26" s="7">
        <v>45203</v>
      </c>
      <c r="B26" s="8" t="s">
        <v>9</v>
      </c>
      <c r="C26" s="8" t="s">
        <v>10</v>
      </c>
      <c r="D26" s="8" t="s">
        <v>19</v>
      </c>
      <c r="E26" s="9">
        <v>297492800</v>
      </c>
      <c r="F26" s="10">
        <f>E26*$F$1</f>
        <v>208244960</v>
      </c>
      <c r="G26" s="11"/>
    </row>
    <row r="27" spans="1:7" s="12" customFormat="1" ht="24.95" customHeight="1" x14ac:dyDescent="0.4">
      <c r="A27" s="7">
        <v>45203</v>
      </c>
      <c r="B27" s="8" t="s">
        <v>9</v>
      </c>
      <c r="C27" s="8" t="s">
        <v>10</v>
      </c>
      <c r="D27" s="8" t="s">
        <v>17</v>
      </c>
      <c r="E27" s="9">
        <v>355740000</v>
      </c>
      <c r="F27" s="10">
        <f>E27*$F$1</f>
        <v>249017999.99999997</v>
      </c>
      <c r="G27" s="11"/>
    </row>
    <row r="28" spans="1:7" s="12" customFormat="1" ht="24.95" customHeight="1" x14ac:dyDescent="0.4">
      <c r="A28" s="7">
        <v>45203</v>
      </c>
      <c r="B28" s="8" t="s">
        <v>9</v>
      </c>
      <c r="C28" s="8" t="s">
        <v>10</v>
      </c>
      <c r="D28" s="8" t="s">
        <v>17</v>
      </c>
      <c r="E28" s="9">
        <v>100333500</v>
      </c>
      <c r="F28" s="10">
        <f>E28*$F$1</f>
        <v>70233450</v>
      </c>
      <c r="G28" s="11"/>
    </row>
    <row r="29" spans="1:7" s="12" customFormat="1" ht="24.95" customHeight="1" x14ac:dyDescent="0.4">
      <c r="A29" s="7">
        <v>45203</v>
      </c>
      <c r="B29" s="8" t="s">
        <v>9</v>
      </c>
      <c r="C29" s="8" t="s">
        <v>10</v>
      </c>
      <c r="D29" s="8" t="s">
        <v>17</v>
      </c>
      <c r="E29" s="9">
        <v>594164000</v>
      </c>
      <c r="F29" s="10">
        <f>E29*$F$1</f>
        <v>415914800</v>
      </c>
      <c r="G29" s="11"/>
    </row>
    <row r="30" spans="1:7" s="12" customFormat="1" ht="24.95" customHeight="1" x14ac:dyDescent="0.4">
      <c r="A30" s="7">
        <v>45203</v>
      </c>
      <c r="B30" s="8" t="s">
        <v>9</v>
      </c>
      <c r="C30" s="8" t="s">
        <v>10</v>
      </c>
      <c r="D30" s="8" t="s">
        <v>17</v>
      </c>
      <c r="E30" s="9">
        <v>238884000</v>
      </c>
      <c r="F30" s="10">
        <f>E30*$F$1</f>
        <v>167218800</v>
      </c>
      <c r="G30" s="11"/>
    </row>
    <row r="31" spans="1:7" s="12" customFormat="1" ht="24.95" customHeight="1" x14ac:dyDescent="0.4">
      <c r="A31" s="7">
        <v>45203</v>
      </c>
      <c r="B31" s="8" t="s">
        <v>9</v>
      </c>
      <c r="C31" s="8" t="s">
        <v>10</v>
      </c>
      <c r="D31" s="8" t="s">
        <v>41</v>
      </c>
      <c r="E31" s="9">
        <v>14115000</v>
      </c>
      <c r="F31" s="10">
        <f>E31*$F$1</f>
        <v>9880500</v>
      </c>
      <c r="G31" s="11"/>
    </row>
    <row r="32" spans="1:7" s="12" customFormat="1" ht="24.95" customHeight="1" x14ac:dyDescent="0.4">
      <c r="A32" s="7">
        <v>45203</v>
      </c>
      <c r="B32" s="8" t="s">
        <v>9</v>
      </c>
      <c r="C32" s="8" t="s">
        <v>10</v>
      </c>
      <c r="D32" s="8" t="s">
        <v>41</v>
      </c>
      <c r="E32" s="9">
        <v>12967500</v>
      </c>
      <c r="F32" s="10">
        <f>E32*$F$1</f>
        <v>9077250</v>
      </c>
      <c r="G32" s="11"/>
    </row>
    <row r="33" spans="1:7" s="12" customFormat="1" ht="24.95" customHeight="1" x14ac:dyDescent="0.4">
      <c r="A33" s="7">
        <v>45203</v>
      </c>
      <c r="B33" s="8" t="s">
        <v>9</v>
      </c>
      <c r="C33" s="8" t="s">
        <v>10</v>
      </c>
      <c r="D33" s="8" t="s">
        <v>41</v>
      </c>
      <c r="E33" s="9">
        <v>17439000</v>
      </c>
      <c r="F33" s="10">
        <f>E33*$F$1</f>
        <v>12207300</v>
      </c>
      <c r="G33" s="11"/>
    </row>
    <row r="34" spans="1:7" s="12" customFormat="1" ht="24.95" customHeight="1" x14ac:dyDescent="0.4">
      <c r="A34" s="7">
        <v>45203</v>
      </c>
      <c r="B34" s="8" t="s">
        <v>9</v>
      </c>
      <c r="C34" s="8" t="s">
        <v>10</v>
      </c>
      <c r="D34" s="8" t="s">
        <v>41</v>
      </c>
      <c r="E34" s="9">
        <v>14842500</v>
      </c>
      <c r="F34" s="10">
        <f>E34*$F$1</f>
        <v>10389750</v>
      </c>
      <c r="G34" s="11"/>
    </row>
    <row r="35" spans="1:7" s="12" customFormat="1" ht="24.95" customHeight="1" x14ac:dyDescent="0.4">
      <c r="A35" s="7">
        <v>45203</v>
      </c>
      <c r="B35" s="8" t="s">
        <v>9</v>
      </c>
      <c r="C35" s="8" t="s">
        <v>10</v>
      </c>
      <c r="D35" s="8" t="s">
        <v>41</v>
      </c>
      <c r="E35" s="9">
        <v>16950000</v>
      </c>
      <c r="F35" s="10">
        <f>E35*$F$1</f>
        <v>11865000</v>
      </c>
      <c r="G35" s="11"/>
    </row>
    <row r="36" spans="1:7" s="12" customFormat="1" ht="24.95" customHeight="1" x14ac:dyDescent="0.4">
      <c r="A36" s="7">
        <v>45203</v>
      </c>
      <c r="B36" s="8" t="s">
        <v>9</v>
      </c>
      <c r="C36" s="8" t="s">
        <v>10</v>
      </c>
      <c r="D36" s="8" t="s">
        <v>13</v>
      </c>
      <c r="E36" s="9">
        <v>4838637000</v>
      </c>
      <c r="F36" s="10">
        <f>E36*$F$1</f>
        <v>3387045900</v>
      </c>
      <c r="G36" s="11"/>
    </row>
    <row r="37" spans="1:7" s="12" customFormat="1" ht="24.95" customHeight="1" x14ac:dyDescent="0.4">
      <c r="A37" s="7">
        <v>45203</v>
      </c>
      <c r="B37" s="8" t="s">
        <v>9</v>
      </c>
      <c r="C37" s="8" t="s">
        <v>10</v>
      </c>
      <c r="D37" s="8" t="s">
        <v>14</v>
      </c>
      <c r="E37" s="9">
        <v>17940000</v>
      </c>
      <c r="F37" s="10">
        <f>E37*$F$1</f>
        <v>12558000</v>
      </c>
      <c r="G37" s="11" t="s">
        <v>159</v>
      </c>
    </row>
    <row r="38" spans="1:7" s="12" customFormat="1" ht="24.95" customHeight="1" x14ac:dyDescent="0.4">
      <c r="A38" s="7">
        <v>45203</v>
      </c>
      <c r="B38" s="8" t="s">
        <v>9</v>
      </c>
      <c r="C38" s="8" t="s">
        <v>10</v>
      </c>
      <c r="D38" s="8" t="s">
        <v>14</v>
      </c>
      <c r="E38" s="9">
        <v>17730000</v>
      </c>
      <c r="F38" s="10">
        <f>E38*$F$1</f>
        <v>12411000</v>
      </c>
      <c r="G38" s="11" t="s">
        <v>184</v>
      </c>
    </row>
    <row r="39" spans="1:7" s="12" customFormat="1" ht="24.95" customHeight="1" x14ac:dyDescent="0.4">
      <c r="A39" s="7">
        <v>45203</v>
      </c>
      <c r="B39" s="8" t="s">
        <v>107</v>
      </c>
      <c r="C39" s="8" t="s">
        <v>10</v>
      </c>
      <c r="D39" s="8" t="s">
        <v>11</v>
      </c>
      <c r="E39" s="9">
        <v>168262666.72</v>
      </c>
      <c r="F39" s="10">
        <f>E39*$F$1</f>
        <v>117783866.704</v>
      </c>
      <c r="G39" s="11"/>
    </row>
    <row r="40" spans="1:7" s="12" customFormat="1" ht="24.95" customHeight="1" x14ac:dyDescent="0.4">
      <c r="A40" s="7">
        <v>45203</v>
      </c>
      <c r="B40" s="8" t="s">
        <v>133</v>
      </c>
      <c r="C40" s="8" t="s">
        <v>10</v>
      </c>
      <c r="D40" s="8" t="s">
        <v>14</v>
      </c>
      <c r="E40" s="9">
        <v>14050000</v>
      </c>
      <c r="F40" s="10">
        <f>E40*$F$1</f>
        <v>9835000</v>
      </c>
      <c r="G40" s="11" t="s">
        <v>137</v>
      </c>
    </row>
    <row r="41" spans="1:7" s="12" customFormat="1" ht="24.95" customHeight="1" x14ac:dyDescent="0.4">
      <c r="A41" s="7">
        <v>45203</v>
      </c>
      <c r="B41" s="8" t="s">
        <v>16</v>
      </c>
      <c r="C41" s="8" t="s">
        <v>10</v>
      </c>
      <c r="D41" s="8" t="s">
        <v>11</v>
      </c>
      <c r="E41" s="9">
        <v>108676500</v>
      </c>
      <c r="F41" s="10">
        <f>E41*$F$1</f>
        <v>76073550</v>
      </c>
      <c r="G41" s="11"/>
    </row>
    <row r="42" spans="1:7" s="12" customFormat="1" ht="24.95" customHeight="1" x14ac:dyDescent="0.4">
      <c r="A42" s="7">
        <v>45203</v>
      </c>
      <c r="B42" s="8" t="s">
        <v>16</v>
      </c>
      <c r="C42" s="8" t="s">
        <v>10</v>
      </c>
      <c r="D42" s="8" t="s">
        <v>11</v>
      </c>
      <c r="E42" s="9">
        <v>84640000</v>
      </c>
      <c r="F42" s="10">
        <f>E42*$F$1</f>
        <v>59247999.999999993</v>
      </c>
      <c r="G42" s="11"/>
    </row>
    <row r="43" spans="1:7" s="12" customFormat="1" ht="24.95" customHeight="1" x14ac:dyDescent="0.4">
      <c r="A43" s="7">
        <v>45203</v>
      </c>
      <c r="B43" s="8" t="s">
        <v>16</v>
      </c>
      <c r="C43" s="8" t="s">
        <v>10</v>
      </c>
      <c r="D43" s="8" t="s">
        <v>11</v>
      </c>
      <c r="E43" s="9">
        <v>107644500</v>
      </c>
      <c r="F43" s="10">
        <f>E43*$F$1</f>
        <v>75351150</v>
      </c>
      <c r="G43" s="11"/>
    </row>
    <row r="44" spans="1:7" s="12" customFormat="1" ht="24.95" customHeight="1" x14ac:dyDescent="0.4">
      <c r="A44" s="7">
        <v>45203</v>
      </c>
      <c r="B44" s="8" t="s">
        <v>89</v>
      </c>
      <c r="C44" s="8" t="s">
        <v>10</v>
      </c>
      <c r="D44" s="8" t="s">
        <v>13</v>
      </c>
      <c r="E44" s="9">
        <v>351907920</v>
      </c>
      <c r="F44" s="10">
        <f>E44*$F$1</f>
        <v>246335543.99999997</v>
      </c>
      <c r="G44" s="11"/>
    </row>
    <row r="45" spans="1:7" s="12" customFormat="1" ht="24.95" customHeight="1" x14ac:dyDescent="0.4">
      <c r="A45" s="7">
        <v>45203</v>
      </c>
      <c r="B45" s="8" t="s">
        <v>111</v>
      </c>
      <c r="C45" s="8" t="s">
        <v>90</v>
      </c>
      <c r="D45" s="8" t="s">
        <v>17</v>
      </c>
      <c r="E45" s="9">
        <v>50844600</v>
      </c>
      <c r="F45" s="10">
        <f>E45*$F$1</f>
        <v>35591220</v>
      </c>
      <c r="G45" s="11"/>
    </row>
    <row r="46" spans="1:7" s="12" customFormat="1" ht="24.95" customHeight="1" x14ac:dyDescent="0.4">
      <c r="A46" s="7">
        <v>45203</v>
      </c>
      <c r="B46" s="8" t="s">
        <v>110</v>
      </c>
      <c r="C46" s="8" t="s">
        <v>90</v>
      </c>
      <c r="D46" s="8" t="s">
        <v>13</v>
      </c>
      <c r="E46" s="9">
        <v>52836598</v>
      </c>
      <c r="F46" s="10">
        <f>E46*$F$1</f>
        <v>36985618.599999994</v>
      </c>
      <c r="G46" s="11"/>
    </row>
    <row r="47" spans="1:7" s="12" customFormat="1" ht="24.95" customHeight="1" x14ac:dyDescent="0.4">
      <c r="A47" s="7">
        <v>45203</v>
      </c>
      <c r="B47" s="8" t="s">
        <v>194</v>
      </c>
      <c r="C47" s="8" t="s">
        <v>24</v>
      </c>
      <c r="D47" s="8" t="s">
        <v>17</v>
      </c>
      <c r="E47" s="9">
        <v>30628333</v>
      </c>
      <c r="F47" s="10">
        <f>E47*$F$1</f>
        <v>21439833.099999998</v>
      </c>
      <c r="G47" s="11"/>
    </row>
    <row r="48" spans="1:7" s="12" customFormat="1" ht="24.95" customHeight="1" x14ac:dyDescent="0.4">
      <c r="A48" s="7">
        <v>45203</v>
      </c>
      <c r="B48" s="8" t="s">
        <v>102</v>
      </c>
      <c r="C48" s="8" t="s">
        <v>32</v>
      </c>
      <c r="D48" s="8" t="s">
        <v>13</v>
      </c>
      <c r="E48" s="9">
        <v>68964000</v>
      </c>
      <c r="F48" s="10">
        <f>E48*$F$1</f>
        <v>48274800</v>
      </c>
      <c r="G48" s="11"/>
    </row>
    <row r="49" spans="1:7" s="12" customFormat="1" ht="24.95" customHeight="1" x14ac:dyDescent="0.4">
      <c r="A49" s="7">
        <v>45203</v>
      </c>
      <c r="B49" s="8" t="s">
        <v>31</v>
      </c>
      <c r="C49" s="8" t="s">
        <v>32</v>
      </c>
      <c r="D49" s="8" t="s">
        <v>17</v>
      </c>
      <c r="E49" s="9">
        <v>244762500</v>
      </c>
      <c r="F49" s="10">
        <f>E49*$F$1</f>
        <v>171333750</v>
      </c>
      <c r="G49" s="11"/>
    </row>
    <row r="50" spans="1:7" s="12" customFormat="1" ht="24.95" customHeight="1" x14ac:dyDescent="0.4">
      <c r="A50" s="7">
        <v>45203</v>
      </c>
      <c r="B50" s="8" t="s">
        <v>92</v>
      </c>
      <c r="C50" s="8" t="s">
        <v>87</v>
      </c>
      <c r="D50" s="8" t="s">
        <v>14</v>
      </c>
      <c r="E50" s="9">
        <v>44995005</v>
      </c>
      <c r="F50" s="10">
        <f>E50*$F$1</f>
        <v>31496503.499999996</v>
      </c>
      <c r="G50" s="11" t="s">
        <v>173</v>
      </c>
    </row>
    <row r="51" spans="1:7" s="12" customFormat="1" ht="24.95" customHeight="1" x14ac:dyDescent="0.4">
      <c r="A51" s="7">
        <v>45203</v>
      </c>
      <c r="B51" s="8" t="s">
        <v>68</v>
      </c>
      <c r="C51" s="8" t="s">
        <v>21</v>
      </c>
      <c r="D51" s="8" t="s">
        <v>19</v>
      </c>
      <c r="E51" s="9">
        <v>1074244500</v>
      </c>
      <c r="F51" s="10">
        <f>E51*$F$1</f>
        <v>751971150</v>
      </c>
      <c r="G51" s="11"/>
    </row>
    <row r="52" spans="1:7" s="12" customFormat="1" ht="24.95" customHeight="1" x14ac:dyDescent="0.4">
      <c r="A52" s="7">
        <v>45203</v>
      </c>
      <c r="B52" s="8" t="s">
        <v>20</v>
      </c>
      <c r="C52" s="8" t="s">
        <v>21</v>
      </c>
      <c r="D52" s="8" t="s">
        <v>13</v>
      </c>
      <c r="E52" s="9">
        <v>113208000</v>
      </c>
      <c r="F52" s="10">
        <f>E52*$F$1</f>
        <v>79245600</v>
      </c>
      <c r="G52" s="11"/>
    </row>
    <row r="53" spans="1:7" s="12" customFormat="1" ht="24.95" customHeight="1" x14ac:dyDescent="0.4">
      <c r="A53" s="7">
        <v>45203</v>
      </c>
      <c r="B53" s="8" t="s">
        <v>171</v>
      </c>
      <c r="C53" s="8" t="s">
        <v>21</v>
      </c>
      <c r="D53" s="8" t="s">
        <v>17</v>
      </c>
      <c r="E53" s="9">
        <v>126101250</v>
      </c>
      <c r="F53" s="10">
        <f>E53*$F$1</f>
        <v>88270875</v>
      </c>
      <c r="G53" s="11"/>
    </row>
    <row r="54" spans="1:7" s="12" customFormat="1" ht="24.95" customHeight="1" x14ac:dyDescent="0.4">
      <c r="A54" s="7">
        <v>45203</v>
      </c>
      <c r="B54" s="8" t="s">
        <v>36</v>
      </c>
      <c r="C54" s="8" t="s">
        <v>37</v>
      </c>
      <c r="D54" s="8" t="s">
        <v>17</v>
      </c>
      <c r="E54" s="9">
        <v>639199250</v>
      </c>
      <c r="F54" s="10">
        <f>E54*$F$1</f>
        <v>447439475</v>
      </c>
      <c r="G54" s="11"/>
    </row>
    <row r="55" spans="1:7" s="12" customFormat="1" ht="24.95" customHeight="1" x14ac:dyDescent="0.4">
      <c r="A55" s="7">
        <v>45203</v>
      </c>
      <c r="B55" s="8" t="s">
        <v>51</v>
      </c>
      <c r="C55" s="8" t="s">
        <v>25</v>
      </c>
      <c r="D55" s="8" t="s">
        <v>14</v>
      </c>
      <c r="E55" s="9">
        <v>90000000</v>
      </c>
      <c r="F55" s="10">
        <f>E55*$F$1</f>
        <v>62999999.999999993</v>
      </c>
      <c r="G55" s="11" t="s">
        <v>121</v>
      </c>
    </row>
    <row r="56" spans="1:7" s="12" customFormat="1" ht="24.95" customHeight="1" x14ac:dyDescent="0.4">
      <c r="A56" s="7">
        <v>45203</v>
      </c>
      <c r="B56" s="8" t="s">
        <v>50</v>
      </c>
      <c r="C56" s="8" t="s">
        <v>25</v>
      </c>
      <c r="D56" s="8" t="s">
        <v>11</v>
      </c>
      <c r="E56" s="9">
        <v>85264500</v>
      </c>
      <c r="F56" s="10">
        <f>E56*$F$1</f>
        <v>59685149.999999993</v>
      </c>
      <c r="G56" s="11"/>
    </row>
    <row r="57" spans="1:7" s="12" customFormat="1" ht="24.95" customHeight="1" x14ac:dyDescent="0.4">
      <c r="A57" s="7">
        <v>45203</v>
      </c>
      <c r="B57" s="8" t="s">
        <v>50</v>
      </c>
      <c r="C57" s="8" t="s">
        <v>25</v>
      </c>
      <c r="D57" s="8" t="s">
        <v>19</v>
      </c>
      <c r="E57" s="9">
        <v>10738607</v>
      </c>
      <c r="F57" s="10">
        <f>E57*$F$1</f>
        <v>7517024.8999999994</v>
      </c>
      <c r="G57" s="11"/>
    </row>
    <row r="58" spans="1:7" s="12" customFormat="1" ht="24.95" customHeight="1" x14ac:dyDescent="0.4">
      <c r="A58" s="7">
        <v>45203</v>
      </c>
      <c r="B58" s="8" t="s">
        <v>50</v>
      </c>
      <c r="C58" s="8" t="s">
        <v>25</v>
      </c>
      <c r="D58" s="8" t="s">
        <v>17</v>
      </c>
      <c r="E58" s="9">
        <v>42632250</v>
      </c>
      <c r="F58" s="10">
        <f>E58*$F$1</f>
        <v>29842574.999999996</v>
      </c>
      <c r="G58" s="11"/>
    </row>
    <row r="59" spans="1:7" s="12" customFormat="1" ht="24.95" customHeight="1" x14ac:dyDescent="0.4">
      <c r="A59" s="7">
        <v>45203</v>
      </c>
      <c r="B59" s="8" t="s">
        <v>50</v>
      </c>
      <c r="C59" s="8" t="s">
        <v>25</v>
      </c>
      <c r="D59" s="8" t="s">
        <v>41</v>
      </c>
      <c r="E59" s="9">
        <v>94990500</v>
      </c>
      <c r="F59" s="10">
        <f>E59*$F$1</f>
        <v>66493349.999999993</v>
      </c>
      <c r="G59" s="11"/>
    </row>
    <row r="60" spans="1:7" s="12" customFormat="1" ht="24.95" customHeight="1" x14ac:dyDescent="0.4">
      <c r="A60" s="7">
        <v>45203</v>
      </c>
      <c r="B60" s="8" t="s">
        <v>39</v>
      </c>
      <c r="C60" s="8" t="s">
        <v>35</v>
      </c>
      <c r="D60" s="8" t="s">
        <v>11</v>
      </c>
      <c r="E60" s="9">
        <v>154839489</v>
      </c>
      <c r="F60" s="10">
        <f>E60*$F$1</f>
        <v>108387642.3</v>
      </c>
      <c r="G60" s="11"/>
    </row>
    <row r="61" spans="1:7" s="12" customFormat="1" ht="24.95" customHeight="1" x14ac:dyDescent="0.4">
      <c r="A61" s="7">
        <v>45203</v>
      </c>
      <c r="B61" s="8" t="s">
        <v>39</v>
      </c>
      <c r="C61" s="8" t="s">
        <v>35</v>
      </c>
      <c r="D61" s="8" t="s">
        <v>41</v>
      </c>
      <c r="E61" s="9">
        <v>111762000</v>
      </c>
      <c r="F61" s="10">
        <f>E61*$F$1</f>
        <v>78233400</v>
      </c>
      <c r="G61" s="11"/>
    </row>
    <row r="62" spans="1:7" s="12" customFormat="1" ht="24.95" customHeight="1" x14ac:dyDescent="0.4">
      <c r="A62" s="7">
        <v>45203</v>
      </c>
      <c r="B62" s="8" t="s">
        <v>39</v>
      </c>
      <c r="C62" s="8" t="s">
        <v>35</v>
      </c>
      <c r="D62" s="8" t="s">
        <v>41</v>
      </c>
      <c r="E62" s="9">
        <v>96346500</v>
      </c>
      <c r="F62" s="10">
        <f>E62*$F$1</f>
        <v>67442550</v>
      </c>
      <c r="G62" s="11"/>
    </row>
    <row r="63" spans="1:7" s="12" customFormat="1" ht="24.95" customHeight="1" x14ac:dyDescent="0.4">
      <c r="A63" s="7">
        <v>45203</v>
      </c>
      <c r="B63" s="8" t="s">
        <v>39</v>
      </c>
      <c r="C63" s="8" t="s">
        <v>35</v>
      </c>
      <c r="D63" s="8" t="s">
        <v>14</v>
      </c>
      <c r="E63" s="9">
        <v>12890000</v>
      </c>
      <c r="F63" s="10">
        <f>E63*$F$1</f>
        <v>9023000</v>
      </c>
      <c r="G63" s="11" t="s">
        <v>172</v>
      </c>
    </row>
    <row r="64" spans="1:7" s="12" customFormat="1" ht="24.95" customHeight="1" x14ac:dyDescent="0.4">
      <c r="A64" s="7">
        <v>45203</v>
      </c>
      <c r="B64" s="8" t="s">
        <v>198</v>
      </c>
      <c r="C64" s="8" t="s">
        <v>35</v>
      </c>
      <c r="D64" s="8" t="s">
        <v>11</v>
      </c>
      <c r="E64" s="9">
        <v>171975790</v>
      </c>
      <c r="F64" s="10">
        <f>E64*$F$1</f>
        <v>120383052.99999999</v>
      </c>
      <c r="G64" s="11"/>
    </row>
    <row r="65" spans="1:7" s="12" customFormat="1" ht="24.95" customHeight="1" x14ac:dyDescent="0.4">
      <c r="A65" s="7">
        <v>45204</v>
      </c>
      <c r="B65" s="8" t="s">
        <v>167</v>
      </c>
      <c r="C65" s="8" t="s">
        <v>7</v>
      </c>
      <c r="D65" s="8" t="s">
        <v>17</v>
      </c>
      <c r="E65" s="9">
        <v>48429880</v>
      </c>
      <c r="F65" s="10">
        <f>E65*$F$1</f>
        <v>33900916</v>
      </c>
      <c r="G65" s="11"/>
    </row>
    <row r="66" spans="1:7" s="12" customFormat="1" ht="24.95" customHeight="1" x14ac:dyDescent="0.4">
      <c r="A66" s="7">
        <v>45204</v>
      </c>
      <c r="B66" s="8" t="s">
        <v>167</v>
      </c>
      <c r="C66" s="8" t="s">
        <v>7</v>
      </c>
      <c r="D66" s="8" t="s">
        <v>13</v>
      </c>
      <c r="E66" s="9">
        <v>26560000</v>
      </c>
      <c r="F66" s="10">
        <f>E66*$F$1</f>
        <v>18592000</v>
      </c>
      <c r="G66" s="11"/>
    </row>
    <row r="67" spans="1:7" s="12" customFormat="1" ht="24.95" customHeight="1" x14ac:dyDescent="0.4">
      <c r="A67" s="7">
        <v>45204</v>
      </c>
      <c r="B67" s="8" t="s">
        <v>18</v>
      </c>
      <c r="C67" s="8" t="s">
        <v>7</v>
      </c>
      <c r="D67" s="8" t="s">
        <v>17</v>
      </c>
      <c r="E67" s="9">
        <v>12000000</v>
      </c>
      <c r="F67" s="10">
        <f>E67*$F$1</f>
        <v>8400000</v>
      </c>
      <c r="G67" s="11"/>
    </row>
    <row r="68" spans="1:7" s="12" customFormat="1" ht="24.95" customHeight="1" x14ac:dyDescent="0.4">
      <c r="A68" s="7">
        <v>45204</v>
      </c>
      <c r="B68" s="8" t="s">
        <v>18</v>
      </c>
      <c r="C68" s="8" t="s">
        <v>7</v>
      </c>
      <c r="D68" s="8" t="s">
        <v>17</v>
      </c>
      <c r="E68" s="9">
        <v>135001772</v>
      </c>
      <c r="F68" s="10">
        <f>E68*$F$1</f>
        <v>94501240.399999991</v>
      </c>
      <c r="G68" s="11"/>
    </row>
    <row r="69" spans="1:7" s="12" customFormat="1" ht="24.95" customHeight="1" x14ac:dyDescent="0.4">
      <c r="A69" s="7">
        <v>45204</v>
      </c>
      <c r="B69" s="8" t="s">
        <v>18</v>
      </c>
      <c r="C69" s="8" t="s">
        <v>7</v>
      </c>
      <c r="D69" s="8" t="s">
        <v>17</v>
      </c>
      <c r="E69" s="9">
        <v>160546395</v>
      </c>
      <c r="F69" s="10">
        <f>E69*$F$1</f>
        <v>112382476.5</v>
      </c>
      <c r="G69" s="11"/>
    </row>
    <row r="70" spans="1:7" s="12" customFormat="1" ht="24.95" customHeight="1" x14ac:dyDescent="0.4">
      <c r="A70" s="7">
        <v>45204</v>
      </c>
      <c r="B70" s="8" t="s">
        <v>18</v>
      </c>
      <c r="C70" s="8" t="s">
        <v>7</v>
      </c>
      <c r="D70" s="8" t="s">
        <v>41</v>
      </c>
      <c r="E70" s="9">
        <v>35827500</v>
      </c>
      <c r="F70" s="10">
        <f>E70*$F$1</f>
        <v>25079250</v>
      </c>
      <c r="G70" s="11"/>
    </row>
    <row r="71" spans="1:7" s="12" customFormat="1" ht="24.95" customHeight="1" x14ac:dyDescent="0.4">
      <c r="A71" s="7">
        <v>45204</v>
      </c>
      <c r="B71" s="8" t="s">
        <v>18</v>
      </c>
      <c r="C71" s="8" t="s">
        <v>7</v>
      </c>
      <c r="D71" s="8" t="s">
        <v>41</v>
      </c>
      <c r="E71" s="9">
        <v>692580000</v>
      </c>
      <c r="F71" s="10">
        <f>E71*$F$1</f>
        <v>484805999.99999994</v>
      </c>
      <c r="G71" s="11"/>
    </row>
    <row r="72" spans="1:7" s="12" customFormat="1" ht="24.95" customHeight="1" x14ac:dyDescent="0.4">
      <c r="A72" s="7">
        <v>45204</v>
      </c>
      <c r="B72" s="8" t="s">
        <v>18</v>
      </c>
      <c r="C72" s="8" t="s">
        <v>7</v>
      </c>
      <c r="D72" s="8" t="s">
        <v>41</v>
      </c>
      <c r="E72" s="9">
        <v>101400000</v>
      </c>
      <c r="F72" s="10">
        <f>E72*$F$1</f>
        <v>70980000</v>
      </c>
      <c r="G72" s="11"/>
    </row>
    <row r="73" spans="1:7" s="12" customFormat="1" ht="24.95" customHeight="1" x14ac:dyDescent="0.4">
      <c r="A73" s="7">
        <v>45204</v>
      </c>
      <c r="B73" s="8" t="s">
        <v>18</v>
      </c>
      <c r="C73" s="8" t="s">
        <v>7</v>
      </c>
      <c r="D73" s="8" t="s">
        <v>13</v>
      </c>
      <c r="E73" s="9">
        <v>72868764</v>
      </c>
      <c r="F73" s="10">
        <f>E73*$F$1</f>
        <v>51008134.799999997</v>
      </c>
      <c r="G73" s="11"/>
    </row>
    <row r="74" spans="1:7" s="12" customFormat="1" ht="24.95" customHeight="1" x14ac:dyDescent="0.4">
      <c r="A74" s="7">
        <v>45204</v>
      </c>
      <c r="B74" s="8" t="s">
        <v>197</v>
      </c>
      <c r="C74" s="8" t="s">
        <v>56</v>
      </c>
      <c r="D74" s="8" t="s">
        <v>12</v>
      </c>
      <c r="E74" s="9">
        <v>25700000</v>
      </c>
      <c r="F74" s="10">
        <f>E74*$F$1</f>
        <v>17990000</v>
      </c>
      <c r="G74" s="11"/>
    </row>
    <row r="75" spans="1:7" s="12" customFormat="1" ht="24.95" customHeight="1" x14ac:dyDescent="0.4">
      <c r="A75" s="7">
        <v>45204</v>
      </c>
      <c r="B75" s="8" t="s">
        <v>60</v>
      </c>
      <c r="C75" s="8" t="s">
        <v>76</v>
      </c>
      <c r="D75" s="8" t="s">
        <v>11</v>
      </c>
      <c r="E75" s="9">
        <v>548139000</v>
      </c>
      <c r="F75" s="10">
        <f>E75*$F$1</f>
        <v>383697300</v>
      </c>
      <c r="G75" s="11"/>
    </row>
    <row r="76" spans="1:7" s="12" customFormat="1" ht="24.95" customHeight="1" x14ac:dyDescent="0.4">
      <c r="A76" s="7">
        <v>45204</v>
      </c>
      <c r="B76" s="8" t="s">
        <v>60</v>
      </c>
      <c r="C76" s="8" t="s">
        <v>76</v>
      </c>
      <c r="D76" s="8" t="s">
        <v>131</v>
      </c>
      <c r="E76" s="9">
        <v>19023000</v>
      </c>
      <c r="F76" s="10">
        <f>E76*$F$1</f>
        <v>13316100</v>
      </c>
      <c r="G76" s="11"/>
    </row>
    <row r="77" spans="1:7" s="12" customFormat="1" ht="24.95" customHeight="1" x14ac:dyDescent="0.4">
      <c r="A77" s="7">
        <v>45204</v>
      </c>
      <c r="B77" s="8" t="s">
        <v>84</v>
      </c>
      <c r="C77" s="8" t="s">
        <v>15</v>
      </c>
      <c r="D77" s="8" t="s">
        <v>17</v>
      </c>
      <c r="E77" s="9">
        <v>117000000</v>
      </c>
      <c r="F77" s="10">
        <f>E77*$F$1</f>
        <v>81900000</v>
      </c>
      <c r="G77" s="11"/>
    </row>
    <row r="78" spans="1:7" s="12" customFormat="1" ht="24.95" customHeight="1" x14ac:dyDescent="0.4">
      <c r="A78" s="7">
        <v>45204</v>
      </c>
      <c r="B78" s="8" t="s">
        <v>43</v>
      </c>
      <c r="C78" s="8" t="s">
        <v>29</v>
      </c>
      <c r="D78" s="8" t="s">
        <v>17</v>
      </c>
      <c r="E78" s="9">
        <v>147169500</v>
      </c>
      <c r="F78" s="10">
        <f>E78*$F$1</f>
        <v>103018650</v>
      </c>
      <c r="G78" s="11"/>
    </row>
    <row r="79" spans="1:7" s="12" customFormat="1" ht="24.95" customHeight="1" x14ac:dyDescent="0.4">
      <c r="A79" s="7">
        <v>45204</v>
      </c>
      <c r="B79" s="8" t="s">
        <v>152</v>
      </c>
      <c r="C79" s="8" t="s">
        <v>33</v>
      </c>
      <c r="D79" s="8" t="s">
        <v>38</v>
      </c>
      <c r="E79" s="9">
        <v>79460000</v>
      </c>
      <c r="F79" s="10">
        <f>E79*$F$1</f>
        <v>55622000</v>
      </c>
      <c r="G79" s="11"/>
    </row>
    <row r="80" spans="1:7" s="12" customFormat="1" ht="24.95" customHeight="1" x14ac:dyDescent="0.4">
      <c r="A80" s="7">
        <v>45204</v>
      </c>
      <c r="B80" s="8" t="s">
        <v>9</v>
      </c>
      <c r="C80" s="8" t="s">
        <v>10</v>
      </c>
      <c r="D80" s="8" t="s">
        <v>11</v>
      </c>
      <c r="E80" s="9">
        <v>393063000</v>
      </c>
      <c r="F80" s="10">
        <f>E80*$F$1</f>
        <v>275144100</v>
      </c>
      <c r="G80" s="11"/>
    </row>
    <row r="81" spans="1:7" s="12" customFormat="1" ht="24.95" customHeight="1" x14ac:dyDescent="0.4">
      <c r="A81" s="7">
        <v>45204</v>
      </c>
      <c r="B81" s="8" t="s">
        <v>9</v>
      </c>
      <c r="C81" s="8" t="s">
        <v>10</v>
      </c>
      <c r="D81" s="8" t="s">
        <v>11</v>
      </c>
      <c r="E81" s="9">
        <v>1220076000</v>
      </c>
      <c r="F81" s="10">
        <f>E81*$F$1</f>
        <v>854053200</v>
      </c>
      <c r="G81" s="11"/>
    </row>
    <row r="82" spans="1:7" s="12" customFormat="1" ht="24.95" customHeight="1" x14ac:dyDescent="0.4">
      <c r="A82" s="7">
        <v>45204</v>
      </c>
      <c r="B82" s="8" t="s">
        <v>9</v>
      </c>
      <c r="C82" s="8" t="s">
        <v>10</v>
      </c>
      <c r="D82" s="8" t="s">
        <v>11</v>
      </c>
      <c r="E82" s="9">
        <v>391735500</v>
      </c>
      <c r="F82" s="10">
        <f>E82*$F$1</f>
        <v>274214850</v>
      </c>
      <c r="G82" s="11"/>
    </row>
    <row r="83" spans="1:7" s="12" customFormat="1" ht="24.95" customHeight="1" x14ac:dyDescent="0.4">
      <c r="A83" s="7">
        <v>45204</v>
      </c>
      <c r="B83" s="8" t="s">
        <v>9</v>
      </c>
      <c r="C83" s="8" t="s">
        <v>10</v>
      </c>
      <c r="D83" s="8" t="s">
        <v>11</v>
      </c>
      <c r="E83" s="9">
        <v>193726500</v>
      </c>
      <c r="F83" s="10">
        <f>E83*$F$1</f>
        <v>135608550</v>
      </c>
      <c r="G83" s="11"/>
    </row>
    <row r="84" spans="1:7" s="12" customFormat="1" ht="24.95" customHeight="1" x14ac:dyDescent="0.4">
      <c r="A84" s="7">
        <v>45204</v>
      </c>
      <c r="B84" s="8" t="s">
        <v>9</v>
      </c>
      <c r="C84" s="8" t="s">
        <v>10</v>
      </c>
      <c r="D84" s="8" t="s">
        <v>17</v>
      </c>
      <c r="E84" s="9">
        <v>918923600</v>
      </c>
      <c r="F84" s="10">
        <f>E84*$F$1</f>
        <v>643246520</v>
      </c>
      <c r="G84" s="11"/>
    </row>
    <row r="85" spans="1:7" s="12" customFormat="1" ht="24.95" customHeight="1" x14ac:dyDescent="0.4">
      <c r="A85" s="7">
        <v>45204</v>
      </c>
      <c r="B85" s="8" t="s">
        <v>9</v>
      </c>
      <c r="C85" s="8" t="s">
        <v>10</v>
      </c>
      <c r="D85" s="8" t="s">
        <v>17</v>
      </c>
      <c r="E85" s="9">
        <v>393370500</v>
      </c>
      <c r="F85" s="10">
        <f>E85*$F$1</f>
        <v>275359350</v>
      </c>
      <c r="G85" s="11"/>
    </row>
    <row r="86" spans="1:7" s="12" customFormat="1" ht="24.95" customHeight="1" x14ac:dyDescent="0.4">
      <c r="A86" s="7">
        <v>45204</v>
      </c>
      <c r="B86" s="8" t="s">
        <v>9</v>
      </c>
      <c r="C86" s="8" t="s">
        <v>10</v>
      </c>
      <c r="D86" s="8" t="s">
        <v>17</v>
      </c>
      <c r="E86" s="9">
        <v>588534000</v>
      </c>
      <c r="F86" s="10">
        <f>E86*$F$1</f>
        <v>411973800</v>
      </c>
      <c r="G86" s="11"/>
    </row>
    <row r="87" spans="1:7" s="12" customFormat="1" ht="24.95" customHeight="1" x14ac:dyDescent="0.4">
      <c r="A87" s="7">
        <v>45204</v>
      </c>
      <c r="B87" s="8" t="s">
        <v>9</v>
      </c>
      <c r="C87" s="8" t="s">
        <v>10</v>
      </c>
      <c r="D87" s="8" t="s">
        <v>17</v>
      </c>
      <c r="E87" s="9">
        <v>24952125</v>
      </c>
      <c r="F87" s="10">
        <f>E87*$F$1</f>
        <v>17466487.5</v>
      </c>
      <c r="G87" s="11"/>
    </row>
    <row r="88" spans="1:7" s="12" customFormat="1" ht="24.95" customHeight="1" x14ac:dyDescent="0.4">
      <c r="A88" s="7">
        <v>45204</v>
      </c>
      <c r="B88" s="8" t="s">
        <v>9</v>
      </c>
      <c r="C88" s="8" t="s">
        <v>10</v>
      </c>
      <c r="D88" s="8" t="s">
        <v>17</v>
      </c>
      <c r="E88" s="9">
        <v>697651500</v>
      </c>
      <c r="F88" s="10">
        <f>E88*$F$1</f>
        <v>488356049.99999994</v>
      </c>
      <c r="G88" s="11"/>
    </row>
    <row r="89" spans="1:7" s="12" customFormat="1" ht="24.95" customHeight="1" x14ac:dyDescent="0.4">
      <c r="A89" s="7">
        <v>45204</v>
      </c>
      <c r="B89" s="8" t="s">
        <v>9</v>
      </c>
      <c r="C89" s="8" t="s">
        <v>10</v>
      </c>
      <c r="D89" s="8" t="s">
        <v>17</v>
      </c>
      <c r="E89" s="9">
        <v>939171000</v>
      </c>
      <c r="F89" s="10">
        <f>E89*$F$1</f>
        <v>657419700</v>
      </c>
      <c r="G89" s="11"/>
    </row>
    <row r="90" spans="1:7" s="12" customFormat="1" ht="24.95" customHeight="1" x14ac:dyDescent="0.4">
      <c r="A90" s="7">
        <v>45204</v>
      </c>
      <c r="B90" s="8" t="s">
        <v>9</v>
      </c>
      <c r="C90" s="8" t="s">
        <v>10</v>
      </c>
      <c r="D90" s="8" t="s">
        <v>17</v>
      </c>
      <c r="E90" s="9">
        <v>294705000</v>
      </c>
      <c r="F90" s="10">
        <f>E90*$F$1</f>
        <v>206293500</v>
      </c>
      <c r="G90" s="11"/>
    </row>
    <row r="91" spans="1:7" s="12" customFormat="1" ht="24.95" customHeight="1" x14ac:dyDescent="0.4">
      <c r="A91" s="7">
        <v>45204</v>
      </c>
      <c r="B91" s="8" t="s">
        <v>9</v>
      </c>
      <c r="C91" s="8" t="s">
        <v>10</v>
      </c>
      <c r="D91" s="8" t="s">
        <v>17</v>
      </c>
      <c r="E91" s="9">
        <v>73944937.5</v>
      </c>
      <c r="F91" s="10">
        <f>E91*$F$1</f>
        <v>51761456.25</v>
      </c>
      <c r="G91" s="11"/>
    </row>
    <row r="92" spans="1:7" s="12" customFormat="1" ht="24.95" customHeight="1" x14ac:dyDescent="0.4">
      <c r="A92" s="7">
        <v>45204</v>
      </c>
      <c r="B92" s="8" t="s">
        <v>9</v>
      </c>
      <c r="C92" s="8" t="s">
        <v>10</v>
      </c>
      <c r="D92" s="8" t="s">
        <v>17</v>
      </c>
      <c r="E92" s="9">
        <v>256410000</v>
      </c>
      <c r="F92" s="10">
        <f>E92*$F$1</f>
        <v>179487000</v>
      </c>
      <c r="G92" s="11"/>
    </row>
    <row r="93" spans="1:7" s="12" customFormat="1" ht="24.95" customHeight="1" x14ac:dyDescent="0.4">
      <c r="A93" s="7">
        <v>45204</v>
      </c>
      <c r="B93" s="8" t="s">
        <v>9</v>
      </c>
      <c r="C93" s="8" t="s">
        <v>10</v>
      </c>
      <c r="D93" s="8" t="s">
        <v>17</v>
      </c>
      <c r="E93" s="9">
        <v>73944937</v>
      </c>
      <c r="F93" s="10">
        <f>E93*$F$1</f>
        <v>51761455.899999999</v>
      </c>
      <c r="G93" s="11"/>
    </row>
    <row r="94" spans="1:7" s="12" customFormat="1" ht="24.95" customHeight="1" x14ac:dyDescent="0.4">
      <c r="A94" s="7">
        <v>45204</v>
      </c>
      <c r="B94" s="8" t="s">
        <v>9</v>
      </c>
      <c r="C94" s="8" t="s">
        <v>10</v>
      </c>
      <c r="D94" s="8" t="s">
        <v>17</v>
      </c>
      <c r="E94" s="9">
        <v>20713500</v>
      </c>
      <c r="F94" s="10">
        <f>E94*$F$1</f>
        <v>14499450</v>
      </c>
      <c r="G94" s="11"/>
    </row>
    <row r="95" spans="1:7" s="12" customFormat="1" ht="24.95" customHeight="1" x14ac:dyDescent="0.4">
      <c r="A95" s="7">
        <v>45204</v>
      </c>
      <c r="B95" s="8" t="s">
        <v>9</v>
      </c>
      <c r="C95" s="8" t="s">
        <v>10</v>
      </c>
      <c r="D95" s="8" t="s">
        <v>41</v>
      </c>
      <c r="E95" s="9">
        <v>17500500</v>
      </c>
      <c r="F95" s="10">
        <f>E95*$F$1</f>
        <v>12250350</v>
      </c>
      <c r="G95" s="11"/>
    </row>
    <row r="96" spans="1:7" s="12" customFormat="1" ht="24.95" customHeight="1" x14ac:dyDescent="0.4">
      <c r="A96" s="7">
        <v>45204</v>
      </c>
      <c r="B96" s="8" t="s">
        <v>9</v>
      </c>
      <c r="C96" s="8" t="s">
        <v>10</v>
      </c>
      <c r="D96" s="8" t="s">
        <v>41</v>
      </c>
      <c r="E96" s="9">
        <v>17989500</v>
      </c>
      <c r="F96" s="10">
        <f>E96*$F$1</f>
        <v>12592650</v>
      </c>
      <c r="G96" s="11"/>
    </row>
    <row r="97" spans="1:7" s="12" customFormat="1" ht="24.95" customHeight="1" x14ac:dyDescent="0.4">
      <c r="A97" s="7">
        <v>45204</v>
      </c>
      <c r="B97" s="8" t="s">
        <v>9</v>
      </c>
      <c r="C97" s="8" t="s">
        <v>10</v>
      </c>
      <c r="D97" s="8" t="s">
        <v>41</v>
      </c>
      <c r="E97" s="9">
        <v>12592650</v>
      </c>
      <c r="F97" s="10">
        <f>E97*$F$1</f>
        <v>8814855</v>
      </c>
      <c r="G97" s="11"/>
    </row>
    <row r="98" spans="1:7" s="12" customFormat="1" ht="24.95" customHeight="1" x14ac:dyDescent="0.4">
      <c r="A98" s="7">
        <v>45204</v>
      </c>
      <c r="B98" s="8" t="s">
        <v>48</v>
      </c>
      <c r="C98" s="8" t="s">
        <v>10</v>
      </c>
      <c r="D98" s="8" t="s">
        <v>13</v>
      </c>
      <c r="E98" s="9">
        <v>33923811.600000001</v>
      </c>
      <c r="F98" s="10">
        <f>E98*$F$1</f>
        <v>23746668.120000001</v>
      </c>
      <c r="G98" s="11"/>
    </row>
    <row r="99" spans="1:7" s="12" customFormat="1" ht="24.95" customHeight="1" x14ac:dyDescent="0.4">
      <c r="A99" s="7">
        <v>45204</v>
      </c>
      <c r="B99" s="8" t="s">
        <v>48</v>
      </c>
      <c r="C99" s="8" t="s">
        <v>10</v>
      </c>
      <c r="D99" s="8" t="s">
        <v>13</v>
      </c>
      <c r="E99" s="9">
        <v>33923811</v>
      </c>
      <c r="F99" s="10">
        <f>E99*$F$1</f>
        <v>23746667.699999999</v>
      </c>
      <c r="G99" s="11"/>
    </row>
    <row r="100" spans="1:7" s="12" customFormat="1" ht="24.95" customHeight="1" x14ac:dyDescent="0.4">
      <c r="A100" s="7">
        <v>45204</v>
      </c>
      <c r="B100" s="8" t="s">
        <v>65</v>
      </c>
      <c r="C100" s="8" t="s">
        <v>10</v>
      </c>
      <c r="D100" s="8" t="s">
        <v>11</v>
      </c>
      <c r="E100" s="9">
        <v>120895009.34999999</v>
      </c>
      <c r="F100" s="10">
        <f>E100*$F$1</f>
        <v>84626506.544999987</v>
      </c>
      <c r="G100" s="11"/>
    </row>
    <row r="101" spans="1:7" s="12" customFormat="1" ht="24.95" customHeight="1" x14ac:dyDescent="0.4">
      <c r="A101" s="7">
        <v>45204</v>
      </c>
      <c r="B101" s="8" t="s">
        <v>139</v>
      </c>
      <c r="C101" s="8" t="s">
        <v>10</v>
      </c>
      <c r="D101" s="8" t="s">
        <v>13</v>
      </c>
      <c r="E101" s="9">
        <v>150739707</v>
      </c>
      <c r="F101" s="10">
        <f>E101*$F$1</f>
        <v>105517794.89999999</v>
      </c>
      <c r="G101" s="11"/>
    </row>
    <row r="102" spans="1:7" s="12" customFormat="1" ht="24.95" customHeight="1" x14ac:dyDescent="0.4">
      <c r="A102" s="7">
        <v>45204</v>
      </c>
      <c r="B102" s="8" t="s">
        <v>98</v>
      </c>
      <c r="C102" s="8" t="s">
        <v>90</v>
      </c>
      <c r="D102" s="8" t="s">
        <v>19</v>
      </c>
      <c r="E102" s="9">
        <v>79608000</v>
      </c>
      <c r="F102" s="10">
        <f>E102*$F$1</f>
        <v>55725600</v>
      </c>
      <c r="G102" s="11"/>
    </row>
    <row r="103" spans="1:7" s="12" customFormat="1" ht="24.95" customHeight="1" x14ac:dyDescent="0.4">
      <c r="A103" s="7">
        <v>45204</v>
      </c>
      <c r="B103" s="8" t="s">
        <v>59</v>
      </c>
      <c r="C103" s="8" t="s">
        <v>32</v>
      </c>
      <c r="D103" s="8" t="s">
        <v>8</v>
      </c>
      <c r="E103" s="9">
        <v>99150000</v>
      </c>
      <c r="F103" s="10">
        <f>E103*$F$1</f>
        <v>69405000</v>
      </c>
      <c r="G103" s="11"/>
    </row>
    <row r="104" spans="1:7" s="12" customFormat="1" ht="24.95" customHeight="1" x14ac:dyDescent="0.4">
      <c r="A104" s="7">
        <v>45204</v>
      </c>
      <c r="B104" s="8" t="s">
        <v>136</v>
      </c>
      <c r="C104" s="8" t="s">
        <v>32</v>
      </c>
      <c r="D104" s="8" t="s">
        <v>13</v>
      </c>
      <c r="E104" s="9">
        <v>154771500</v>
      </c>
      <c r="F104" s="10">
        <f>E104*$F$1</f>
        <v>108340050</v>
      </c>
      <c r="G104" s="11"/>
    </row>
    <row r="105" spans="1:7" s="12" customFormat="1" ht="24.95" customHeight="1" x14ac:dyDescent="0.4">
      <c r="A105" s="7">
        <v>45204</v>
      </c>
      <c r="B105" s="8" t="s">
        <v>175</v>
      </c>
      <c r="C105" s="8" t="s">
        <v>87</v>
      </c>
      <c r="D105" s="8" t="s">
        <v>19</v>
      </c>
      <c r="E105" s="9">
        <v>197904000</v>
      </c>
      <c r="F105" s="10">
        <f>E105*$F$1</f>
        <v>138532800</v>
      </c>
      <c r="G105" s="11"/>
    </row>
    <row r="106" spans="1:7" s="12" customFormat="1" ht="24.95" customHeight="1" x14ac:dyDescent="0.4">
      <c r="A106" s="7">
        <v>45204</v>
      </c>
      <c r="B106" s="8" t="s">
        <v>154</v>
      </c>
      <c r="C106" s="8" t="s">
        <v>28</v>
      </c>
      <c r="D106" s="8" t="s">
        <v>13</v>
      </c>
      <c r="E106" s="9">
        <v>134120000</v>
      </c>
      <c r="F106" s="10">
        <f>E106*$F$1</f>
        <v>93884000</v>
      </c>
      <c r="G106" s="11"/>
    </row>
    <row r="107" spans="1:7" s="12" customFormat="1" ht="24.95" customHeight="1" x14ac:dyDescent="0.4">
      <c r="A107" s="7">
        <v>45204</v>
      </c>
      <c r="B107" s="8" t="s">
        <v>27</v>
      </c>
      <c r="C107" s="8" t="s">
        <v>28</v>
      </c>
      <c r="D107" s="8" t="s">
        <v>19</v>
      </c>
      <c r="E107" s="9">
        <v>450816498</v>
      </c>
      <c r="F107" s="10">
        <f>E107*$F$1</f>
        <v>315571548.59999996</v>
      </c>
      <c r="G107" s="11"/>
    </row>
    <row r="108" spans="1:7" s="12" customFormat="1" ht="24.95" customHeight="1" x14ac:dyDescent="0.4">
      <c r="A108" s="7">
        <v>45204</v>
      </c>
      <c r="B108" s="8" t="s">
        <v>49</v>
      </c>
      <c r="C108" s="8" t="s">
        <v>28</v>
      </c>
      <c r="D108" s="8" t="s">
        <v>11</v>
      </c>
      <c r="E108" s="9">
        <v>51057026</v>
      </c>
      <c r="F108" s="10">
        <f>E108*$F$1</f>
        <v>35739918.199999996</v>
      </c>
      <c r="G108" s="11"/>
    </row>
    <row r="109" spans="1:7" s="12" customFormat="1" ht="24.95" customHeight="1" x14ac:dyDescent="0.4">
      <c r="A109" s="7">
        <v>45204</v>
      </c>
      <c r="B109" s="8" t="s">
        <v>47</v>
      </c>
      <c r="C109" s="8" t="s">
        <v>28</v>
      </c>
      <c r="D109" s="8" t="s">
        <v>14</v>
      </c>
      <c r="E109" s="9">
        <v>41960000</v>
      </c>
      <c r="F109" s="10">
        <f>E109*$F$1</f>
        <v>29372000</v>
      </c>
      <c r="G109" s="11" t="s">
        <v>160</v>
      </c>
    </row>
    <row r="110" spans="1:7" s="12" customFormat="1" ht="24.95" customHeight="1" x14ac:dyDescent="0.4">
      <c r="A110" s="7">
        <v>45204</v>
      </c>
      <c r="B110" s="8" t="s">
        <v>51</v>
      </c>
      <c r="C110" s="8" t="s">
        <v>25</v>
      </c>
      <c r="D110" s="8" t="s">
        <v>17</v>
      </c>
      <c r="E110" s="9">
        <v>17118000</v>
      </c>
      <c r="F110" s="10">
        <f>E110*$F$1</f>
        <v>11982600</v>
      </c>
      <c r="G110" s="11"/>
    </row>
    <row r="111" spans="1:7" s="12" customFormat="1" ht="24.95" customHeight="1" x14ac:dyDescent="0.4">
      <c r="A111" s="7">
        <v>45204</v>
      </c>
      <c r="B111" s="8" t="s">
        <v>58</v>
      </c>
      <c r="C111" s="8" t="s">
        <v>35</v>
      </c>
      <c r="D111" s="8" t="s">
        <v>11</v>
      </c>
      <c r="E111" s="9">
        <v>58104000</v>
      </c>
      <c r="F111" s="10">
        <f>E111*$F$1</f>
        <v>40672800</v>
      </c>
      <c r="G111" s="11"/>
    </row>
    <row r="112" spans="1:7" s="12" customFormat="1" ht="24.95" customHeight="1" x14ac:dyDescent="0.4">
      <c r="A112" s="7">
        <v>45204</v>
      </c>
      <c r="B112" s="8" t="s">
        <v>39</v>
      </c>
      <c r="C112" s="8" t="s">
        <v>35</v>
      </c>
      <c r="D112" s="8" t="s">
        <v>19</v>
      </c>
      <c r="E112" s="9">
        <v>180000000</v>
      </c>
      <c r="F112" s="10">
        <f>E112*$F$1</f>
        <v>125999999.99999999</v>
      </c>
      <c r="G112" s="11"/>
    </row>
    <row r="113" spans="1:7" s="12" customFormat="1" ht="24.95" customHeight="1" x14ac:dyDescent="0.4">
      <c r="A113" s="7">
        <v>45204</v>
      </c>
      <c r="B113" s="8" t="s">
        <v>39</v>
      </c>
      <c r="C113" s="8" t="s">
        <v>35</v>
      </c>
      <c r="D113" s="8" t="s">
        <v>131</v>
      </c>
      <c r="E113" s="9">
        <v>29688000</v>
      </c>
      <c r="F113" s="10">
        <f>E113*$F$1</f>
        <v>20781600</v>
      </c>
      <c r="G113" s="11"/>
    </row>
    <row r="114" spans="1:7" s="12" customFormat="1" ht="24.95" customHeight="1" x14ac:dyDescent="0.4">
      <c r="A114" s="7">
        <v>45204</v>
      </c>
      <c r="B114" s="8" t="s">
        <v>39</v>
      </c>
      <c r="C114" s="8" t="s">
        <v>35</v>
      </c>
      <c r="D114" s="8" t="s">
        <v>71</v>
      </c>
      <c r="E114" s="9">
        <v>131013000</v>
      </c>
      <c r="F114" s="10">
        <f>E114*$F$1</f>
        <v>91709100</v>
      </c>
      <c r="G114" s="11"/>
    </row>
    <row r="115" spans="1:7" s="12" customFormat="1" ht="24.95" customHeight="1" x14ac:dyDescent="0.4">
      <c r="A115" s="7">
        <v>45204</v>
      </c>
      <c r="B115" s="8" t="s">
        <v>39</v>
      </c>
      <c r="C115" s="8" t="s">
        <v>35</v>
      </c>
      <c r="D115" s="8" t="s">
        <v>14</v>
      </c>
      <c r="E115" s="9">
        <v>46000000</v>
      </c>
      <c r="F115" s="10">
        <f>E115*$F$1</f>
        <v>32199999.999999996</v>
      </c>
      <c r="G115" s="11" t="s">
        <v>174</v>
      </c>
    </row>
    <row r="116" spans="1:7" s="12" customFormat="1" ht="24.95" customHeight="1" x14ac:dyDescent="0.4">
      <c r="A116" s="7">
        <v>45204</v>
      </c>
      <c r="B116" s="8" t="s">
        <v>77</v>
      </c>
      <c r="C116" s="8" t="s">
        <v>35</v>
      </c>
      <c r="D116" s="8" t="s">
        <v>19</v>
      </c>
      <c r="E116" s="9">
        <v>80000000</v>
      </c>
      <c r="F116" s="10">
        <f>E116*$F$1</f>
        <v>56000000</v>
      </c>
      <c r="G116" s="11"/>
    </row>
    <row r="117" spans="1:7" s="12" customFormat="1" ht="24.95" customHeight="1" x14ac:dyDescent="0.4">
      <c r="A117" s="7">
        <v>45204</v>
      </c>
      <c r="B117" s="8" t="s">
        <v>94</v>
      </c>
      <c r="C117" s="8" t="s">
        <v>35</v>
      </c>
      <c r="D117" s="8" t="s">
        <v>13</v>
      </c>
      <c r="E117" s="9">
        <v>121753600</v>
      </c>
      <c r="F117" s="10">
        <f>E117*$F$1</f>
        <v>85227520</v>
      </c>
      <c r="G117" s="11"/>
    </row>
    <row r="118" spans="1:7" s="12" customFormat="1" ht="24.95" customHeight="1" x14ac:dyDescent="0.4">
      <c r="A118" s="7">
        <v>45204</v>
      </c>
      <c r="B118" s="8" t="s">
        <v>40</v>
      </c>
      <c r="C118" s="8" t="s">
        <v>35</v>
      </c>
      <c r="D118" s="8" t="s">
        <v>17</v>
      </c>
      <c r="E118" s="9">
        <v>177157500</v>
      </c>
      <c r="F118" s="10">
        <f>E118*$F$1</f>
        <v>124010249.99999999</v>
      </c>
      <c r="G118" s="11"/>
    </row>
    <row r="119" spans="1:7" s="12" customFormat="1" ht="24.95" customHeight="1" x14ac:dyDescent="0.4">
      <c r="A119" s="7">
        <v>45204</v>
      </c>
      <c r="B119" s="8" t="s">
        <v>118</v>
      </c>
      <c r="C119" s="8" t="s">
        <v>35</v>
      </c>
      <c r="D119" s="8" t="s">
        <v>13</v>
      </c>
      <c r="E119" s="9">
        <v>71528144</v>
      </c>
      <c r="F119" s="10">
        <f>E119*$F$1</f>
        <v>50069700.799999997</v>
      </c>
      <c r="G119" s="11"/>
    </row>
    <row r="120" spans="1:7" s="12" customFormat="1" ht="24.95" customHeight="1" x14ac:dyDescent="0.4">
      <c r="A120" s="7">
        <v>45204</v>
      </c>
      <c r="B120" s="8" t="s">
        <v>151</v>
      </c>
      <c r="C120" s="8" t="s">
        <v>35</v>
      </c>
      <c r="D120" s="8" t="s">
        <v>13</v>
      </c>
      <c r="E120" s="9">
        <v>95686379</v>
      </c>
      <c r="F120" s="10">
        <f>E120*$F$1</f>
        <v>66980465.299999997</v>
      </c>
      <c r="G120" s="11"/>
    </row>
    <row r="121" spans="1:7" s="12" customFormat="1" ht="24.95" customHeight="1" x14ac:dyDescent="0.4">
      <c r="A121" s="7">
        <v>45205</v>
      </c>
      <c r="B121" s="8" t="s">
        <v>18</v>
      </c>
      <c r="C121" s="8" t="s">
        <v>7</v>
      </c>
      <c r="D121" s="8" t="s">
        <v>11</v>
      </c>
      <c r="E121" s="9">
        <v>485126000</v>
      </c>
      <c r="F121" s="10">
        <f>E121*$F$1</f>
        <v>339588200</v>
      </c>
      <c r="G121" s="11"/>
    </row>
    <row r="122" spans="1:7" s="12" customFormat="1" ht="24.95" customHeight="1" x14ac:dyDescent="0.4">
      <c r="A122" s="7">
        <v>45205</v>
      </c>
      <c r="B122" s="8" t="s">
        <v>26</v>
      </c>
      <c r="C122" s="8" t="s">
        <v>15</v>
      </c>
      <c r="D122" s="8" t="s">
        <v>14</v>
      </c>
      <c r="E122" s="9">
        <v>35220000</v>
      </c>
      <c r="F122" s="10">
        <f>E122*$F$1</f>
        <v>24654000</v>
      </c>
      <c r="G122" s="11" t="s">
        <v>191</v>
      </c>
    </row>
    <row r="123" spans="1:7" s="12" customFormat="1" ht="24.95" customHeight="1" x14ac:dyDescent="0.4">
      <c r="A123" s="7">
        <v>45205</v>
      </c>
      <c r="B123" s="8" t="s">
        <v>72</v>
      </c>
      <c r="C123" s="8" t="s">
        <v>30</v>
      </c>
      <c r="D123" s="8" t="s">
        <v>17</v>
      </c>
      <c r="E123" s="9">
        <v>91335000</v>
      </c>
      <c r="F123" s="10">
        <f>E123*$F$1</f>
        <v>63934499.999999993</v>
      </c>
      <c r="G123" s="11"/>
    </row>
    <row r="124" spans="1:7" s="12" customFormat="1" ht="24.95" customHeight="1" x14ac:dyDescent="0.4">
      <c r="A124" s="7">
        <v>45205</v>
      </c>
      <c r="B124" s="8" t="s">
        <v>9</v>
      </c>
      <c r="C124" s="8" t="s">
        <v>10</v>
      </c>
      <c r="D124" s="8" t="s">
        <v>11</v>
      </c>
      <c r="E124" s="9">
        <v>238959000</v>
      </c>
      <c r="F124" s="10">
        <f>E124*$F$1</f>
        <v>167271300</v>
      </c>
      <c r="G124" s="11"/>
    </row>
    <row r="125" spans="1:7" s="12" customFormat="1" ht="24.95" customHeight="1" x14ac:dyDescent="0.4">
      <c r="A125" s="7">
        <v>45205</v>
      </c>
      <c r="B125" s="8" t="s">
        <v>9</v>
      </c>
      <c r="C125" s="8" t="s">
        <v>10</v>
      </c>
      <c r="D125" s="8" t="s">
        <v>8</v>
      </c>
      <c r="E125" s="9">
        <v>384326023</v>
      </c>
      <c r="F125" s="10">
        <f>E125*$F$1</f>
        <v>269028216.09999996</v>
      </c>
      <c r="G125" s="11"/>
    </row>
    <row r="126" spans="1:7" s="12" customFormat="1" ht="24.95" customHeight="1" x14ac:dyDescent="0.4">
      <c r="A126" s="7">
        <v>45205</v>
      </c>
      <c r="B126" s="8" t="s">
        <v>9</v>
      </c>
      <c r="C126" s="8" t="s">
        <v>10</v>
      </c>
      <c r="D126" s="8" t="s">
        <v>17</v>
      </c>
      <c r="E126" s="9">
        <v>779565937</v>
      </c>
      <c r="F126" s="10">
        <f>E126*$F$1</f>
        <v>545696155.89999998</v>
      </c>
      <c r="G126" s="11"/>
    </row>
    <row r="127" spans="1:7" s="12" customFormat="1" ht="24.95" customHeight="1" x14ac:dyDescent="0.4">
      <c r="A127" s="7">
        <v>45205</v>
      </c>
      <c r="B127" s="8" t="s">
        <v>9</v>
      </c>
      <c r="C127" s="8" t="s">
        <v>10</v>
      </c>
      <c r="D127" s="8" t="s">
        <v>17</v>
      </c>
      <c r="E127" s="9">
        <v>671524249</v>
      </c>
      <c r="F127" s="10">
        <f>E127*$F$1</f>
        <v>470066974.29999995</v>
      </c>
      <c r="G127" s="11"/>
    </row>
    <row r="128" spans="1:7" s="12" customFormat="1" ht="24.95" customHeight="1" x14ac:dyDescent="0.4">
      <c r="A128" s="7">
        <v>45205</v>
      </c>
      <c r="B128" s="8" t="s">
        <v>9</v>
      </c>
      <c r="C128" s="8" t="s">
        <v>10</v>
      </c>
      <c r="D128" s="8" t="s">
        <v>17</v>
      </c>
      <c r="E128" s="9">
        <v>961281098.39999998</v>
      </c>
      <c r="F128" s="10">
        <f>E128*$F$1</f>
        <v>672896768.88</v>
      </c>
      <c r="G128" s="11"/>
    </row>
    <row r="129" spans="1:7" s="12" customFormat="1" ht="24.95" customHeight="1" x14ac:dyDescent="0.4">
      <c r="A129" s="7">
        <v>45205</v>
      </c>
      <c r="B129" s="8" t="s">
        <v>9</v>
      </c>
      <c r="C129" s="8" t="s">
        <v>10</v>
      </c>
      <c r="D129" s="8" t="s">
        <v>17</v>
      </c>
      <c r="E129" s="9">
        <v>260874500</v>
      </c>
      <c r="F129" s="10">
        <f>E129*$F$1</f>
        <v>182612150</v>
      </c>
      <c r="G129" s="11"/>
    </row>
    <row r="130" spans="1:7" s="12" customFormat="1" ht="24.95" customHeight="1" x14ac:dyDescent="0.4">
      <c r="A130" s="7">
        <v>45205</v>
      </c>
      <c r="B130" s="8" t="s">
        <v>9</v>
      </c>
      <c r="C130" s="8" t="s">
        <v>10</v>
      </c>
      <c r="D130" s="8" t="s">
        <v>41</v>
      </c>
      <c r="E130" s="9">
        <v>16032000</v>
      </c>
      <c r="F130" s="10">
        <f>E130*$F$1</f>
        <v>11222400</v>
      </c>
      <c r="G130" s="11"/>
    </row>
    <row r="131" spans="1:7" s="12" customFormat="1" ht="24.95" customHeight="1" x14ac:dyDescent="0.4">
      <c r="A131" s="7">
        <v>45205</v>
      </c>
      <c r="B131" s="8" t="s">
        <v>9</v>
      </c>
      <c r="C131" s="8" t="s">
        <v>10</v>
      </c>
      <c r="D131" s="8" t="s">
        <v>41</v>
      </c>
      <c r="E131" s="9">
        <v>17851500</v>
      </c>
      <c r="F131" s="10">
        <f>E131*$F$1</f>
        <v>12496050</v>
      </c>
      <c r="G131" s="11"/>
    </row>
    <row r="132" spans="1:7" s="12" customFormat="1" ht="24.95" customHeight="1" x14ac:dyDescent="0.4">
      <c r="A132" s="7">
        <v>45205</v>
      </c>
      <c r="B132" s="8" t="s">
        <v>9</v>
      </c>
      <c r="C132" s="8" t="s">
        <v>10</v>
      </c>
      <c r="D132" s="8" t="s">
        <v>41</v>
      </c>
      <c r="E132" s="9">
        <v>11563200</v>
      </c>
      <c r="F132" s="10">
        <f>E132*$F$1</f>
        <v>8094239.9999999991</v>
      </c>
      <c r="G132" s="11"/>
    </row>
    <row r="133" spans="1:7" s="12" customFormat="1" ht="24.95" customHeight="1" x14ac:dyDescent="0.4">
      <c r="A133" s="7">
        <v>45205</v>
      </c>
      <c r="B133" s="8" t="s">
        <v>9</v>
      </c>
      <c r="C133" s="8" t="s">
        <v>10</v>
      </c>
      <c r="D133" s="8" t="s">
        <v>41</v>
      </c>
      <c r="E133" s="9">
        <v>11563500</v>
      </c>
      <c r="F133" s="10">
        <f>E133*$F$1</f>
        <v>8094449.9999999991</v>
      </c>
      <c r="G133" s="11"/>
    </row>
    <row r="134" spans="1:7" s="12" customFormat="1" ht="24.95" customHeight="1" x14ac:dyDescent="0.4">
      <c r="A134" s="7">
        <v>45205</v>
      </c>
      <c r="B134" s="8" t="s">
        <v>116</v>
      </c>
      <c r="C134" s="8" t="s">
        <v>10</v>
      </c>
      <c r="D134" s="8" t="s">
        <v>12</v>
      </c>
      <c r="E134" s="9">
        <v>1114856000</v>
      </c>
      <c r="F134" s="10">
        <f>E134*$F$1</f>
        <v>780399200</v>
      </c>
      <c r="G134" s="11"/>
    </row>
    <row r="135" spans="1:7" s="12" customFormat="1" ht="24.95" customHeight="1" x14ac:dyDescent="0.4">
      <c r="A135" s="7">
        <v>45205</v>
      </c>
      <c r="B135" s="8" t="s">
        <v>176</v>
      </c>
      <c r="C135" s="8" t="s">
        <v>10</v>
      </c>
      <c r="D135" s="8" t="s">
        <v>17</v>
      </c>
      <c r="E135" s="9">
        <v>101380000</v>
      </c>
      <c r="F135" s="10">
        <f>E135*$F$1</f>
        <v>70966000</v>
      </c>
      <c r="G135" s="11"/>
    </row>
    <row r="136" spans="1:7" s="12" customFormat="1" ht="24.95" customHeight="1" x14ac:dyDescent="0.4">
      <c r="A136" s="7">
        <v>45205</v>
      </c>
      <c r="B136" s="8" t="s">
        <v>16</v>
      </c>
      <c r="C136" s="8" t="s">
        <v>10</v>
      </c>
      <c r="D136" s="8" t="s">
        <v>11</v>
      </c>
      <c r="E136" s="9">
        <v>120165000</v>
      </c>
      <c r="F136" s="10">
        <f>E136*$F$1</f>
        <v>84115500</v>
      </c>
      <c r="G136" s="11"/>
    </row>
    <row r="137" spans="1:7" s="12" customFormat="1" ht="24.95" customHeight="1" x14ac:dyDescent="0.4">
      <c r="A137" s="7">
        <v>45205</v>
      </c>
      <c r="B137" s="8" t="s">
        <v>16</v>
      </c>
      <c r="C137" s="8" t="s">
        <v>10</v>
      </c>
      <c r="D137" s="8" t="s">
        <v>11</v>
      </c>
      <c r="E137" s="9">
        <v>120208500</v>
      </c>
      <c r="F137" s="10">
        <f>E137*$F$1</f>
        <v>84145950</v>
      </c>
      <c r="G137" s="11"/>
    </row>
    <row r="138" spans="1:7" s="12" customFormat="1" ht="24.95" customHeight="1" x14ac:dyDescent="0.4">
      <c r="A138" s="7">
        <v>45205</v>
      </c>
      <c r="B138" s="8" t="s">
        <v>16</v>
      </c>
      <c r="C138" s="8" t="s">
        <v>10</v>
      </c>
      <c r="D138" s="8" t="s">
        <v>19</v>
      </c>
      <c r="E138" s="9">
        <v>125682000</v>
      </c>
      <c r="F138" s="10">
        <f>E138*$F$1</f>
        <v>87977400</v>
      </c>
      <c r="G138" s="11"/>
    </row>
    <row r="139" spans="1:7" s="12" customFormat="1" ht="24.95" customHeight="1" x14ac:dyDescent="0.4">
      <c r="A139" s="7">
        <v>45205</v>
      </c>
      <c r="B139" s="8" t="s">
        <v>185</v>
      </c>
      <c r="C139" s="8" t="s">
        <v>10</v>
      </c>
      <c r="D139" s="8" t="s">
        <v>19</v>
      </c>
      <c r="E139" s="9">
        <v>493466000</v>
      </c>
      <c r="F139" s="10">
        <v>493466000</v>
      </c>
      <c r="G139" s="11"/>
    </row>
    <row r="140" spans="1:7" s="12" customFormat="1" ht="24.95" customHeight="1" x14ac:dyDescent="0.4">
      <c r="A140" s="7">
        <v>45205</v>
      </c>
      <c r="B140" s="8" t="s">
        <v>9</v>
      </c>
      <c r="C140" s="8" t="s">
        <v>41</v>
      </c>
      <c r="D140" s="8" t="s">
        <v>41</v>
      </c>
      <c r="E140" s="9">
        <v>12615000</v>
      </c>
      <c r="F140" s="10">
        <f>E140*$F$1</f>
        <v>8830500</v>
      </c>
      <c r="G140" s="11"/>
    </row>
    <row r="141" spans="1:7" s="12" customFormat="1" ht="24.95" customHeight="1" x14ac:dyDescent="0.4">
      <c r="A141" s="7">
        <v>45205</v>
      </c>
      <c r="B141" s="8" t="s">
        <v>20</v>
      </c>
      <c r="C141" s="8" t="s">
        <v>21</v>
      </c>
      <c r="D141" s="8" t="s">
        <v>19</v>
      </c>
      <c r="E141" s="9">
        <v>187506000</v>
      </c>
      <c r="F141" s="10">
        <f>E141*$F$1</f>
        <v>131254199.99999999</v>
      </c>
      <c r="G141" s="11"/>
    </row>
    <row r="142" spans="1:7" s="12" customFormat="1" ht="24.95" customHeight="1" x14ac:dyDescent="0.4">
      <c r="A142" s="7">
        <v>45205</v>
      </c>
      <c r="B142" s="8" t="s">
        <v>81</v>
      </c>
      <c r="C142" s="8" t="s">
        <v>82</v>
      </c>
      <c r="D142" s="8" t="s">
        <v>17</v>
      </c>
      <c r="E142" s="9">
        <v>25000000</v>
      </c>
      <c r="F142" s="10">
        <f>E142*$F$1</f>
        <v>17500000</v>
      </c>
      <c r="G142" s="11"/>
    </row>
    <row r="143" spans="1:7" s="12" customFormat="1" ht="24.95" customHeight="1" x14ac:dyDescent="0.4">
      <c r="A143" s="7">
        <v>45205</v>
      </c>
      <c r="B143" s="8" t="s">
        <v>23</v>
      </c>
      <c r="C143" s="8" t="s">
        <v>149</v>
      </c>
      <c r="D143" s="8" t="s">
        <v>177</v>
      </c>
      <c r="E143" s="9">
        <v>99955030</v>
      </c>
      <c r="F143" s="10">
        <f>E143*$F$1</f>
        <v>69968521</v>
      </c>
      <c r="G143" s="11"/>
    </row>
    <row r="144" spans="1:7" s="12" customFormat="1" ht="24.95" customHeight="1" x14ac:dyDescent="0.4">
      <c r="A144" s="7">
        <v>45205</v>
      </c>
      <c r="B144" s="8" t="s">
        <v>36</v>
      </c>
      <c r="C144" s="8" t="s">
        <v>37</v>
      </c>
      <c r="D144" s="8" t="s">
        <v>17</v>
      </c>
      <c r="E144" s="9">
        <v>1396000000</v>
      </c>
      <c r="F144" s="10">
        <f>E144*$F$1</f>
        <v>977199999.99999988</v>
      </c>
      <c r="G144" s="11"/>
    </row>
    <row r="145" spans="1:7" s="12" customFormat="1" ht="24.95" customHeight="1" x14ac:dyDescent="0.4">
      <c r="A145" s="7">
        <v>45205</v>
      </c>
      <c r="B145" s="8" t="s">
        <v>125</v>
      </c>
      <c r="C145" s="8" t="s">
        <v>37</v>
      </c>
      <c r="D145" s="8" t="s">
        <v>104</v>
      </c>
      <c r="E145" s="9">
        <v>428298000</v>
      </c>
      <c r="F145" s="10">
        <f>E145*$F$1</f>
        <v>299808600</v>
      </c>
      <c r="G145" s="11"/>
    </row>
    <row r="146" spans="1:7" s="12" customFormat="1" ht="24.95" customHeight="1" x14ac:dyDescent="0.4">
      <c r="A146" s="7">
        <v>45205</v>
      </c>
      <c r="B146" s="8" t="s">
        <v>27</v>
      </c>
      <c r="C146" s="8" t="s">
        <v>28</v>
      </c>
      <c r="D146" s="8" t="s">
        <v>11</v>
      </c>
      <c r="E146" s="9">
        <v>188000000</v>
      </c>
      <c r="F146" s="10">
        <f>E146*$F$1</f>
        <v>131599999.99999999</v>
      </c>
      <c r="G146" s="11"/>
    </row>
    <row r="147" spans="1:7" s="12" customFormat="1" ht="24.95" customHeight="1" x14ac:dyDescent="0.4">
      <c r="A147" s="7">
        <v>45205</v>
      </c>
      <c r="B147" s="8" t="s">
        <v>27</v>
      </c>
      <c r="C147" s="8" t="s">
        <v>28</v>
      </c>
      <c r="D147" s="8" t="s">
        <v>17</v>
      </c>
      <c r="E147" s="9">
        <v>150000000</v>
      </c>
      <c r="F147" s="10">
        <f>E147*$F$1</f>
        <v>105000000</v>
      </c>
      <c r="G147" s="11"/>
    </row>
    <row r="148" spans="1:7" s="12" customFormat="1" ht="24.95" customHeight="1" x14ac:dyDescent="0.4">
      <c r="A148" s="7">
        <v>45205</v>
      </c>
      <c r="B148" s="8" t="s">
        <v>75</v>
      </c>
      <c r="C148" s="8" t="s">
        <v>28</v>
      </c>
      <c r="D148" s="8" t="s">
        <v>13</v>
      </c>
      <c r="E148" s="9">
        <v>129494000</v>
      </c>
      <c r="F148" s="10">
        <f>E148*$F$1</f>
        <v>90645800</v>
      </c>
      <c r="G148" s="11"/>
    </row>
    <row r="149" spans="1:7" s="12" customFormat="1" ht="24.95" customHeight="1" x14ac:dyDescent="0.4">
      <c r="A149" s="7">
        <v>45205</v>
      </c>
      <c r="B149" s="8" t="s">
        <v>50</v>
      </c>
      <c r="C149" s="8" t="s">
        <v>25</v>
      </c>
      <c r="D149" s="8" t="s">
        <v>96</v>
      </c>
      <c r="E149" s="9">
        <v>99360000</v>
      </c>
      <c r="F149" s="10">
        <f>E149*$F$1</f>
        <v>69552000</v>
      </c>
      <c r="G149" s="11"/>
    </row>
    <row r="150" spans="1:7" s="12" customFormat="1" ht="24.95" customHeight="1" x14ac:dyDescent="0.4">
      <c r="A150" s="7">
        <v>45205</v>
      </c>
      <c r="B150" s="8" t="s">
        <v>50</v>
      </c>
      <c r="C150" s="8" t="s">
        <v>25</v>
      </c>
      <c r="D150" s="8" t="s">
        <v>19</v>
      </c>
      <c r="E150" s="9">
        <v>315519100</v>
      </c>
      <c r="F150" s="10">
        <f>E150*$F$1</f>
        <v>220863370</v>
      </c>
      <c r="G150" s="11"/>
    </row>
    <row r="151" spans="1:7" s="12" customFormat="1" ht="24.95" customHeight="1" x14ac:dyDescent="0.4">
      <c r="A151" s="7">
        <v>45205</v>
      </c>
      <c r="B151" s="8" t="s">
        <v>223</v>
      </c>
      <c r="C151" s="8" t="s">
        <v>25</v>
      </c>
      <c r="D151" s="8" t="s">
        <v>17</v>
      </c>
      <c r="E151" s="9">
        <v>18950910</v>
      </c>
      <c r="F151" s="10">
        <f>E151*$F$1</f>
        <v>13265637</v>
      </c>
      <c r="G151" s="11"/>
    </row>
    <row r="152" spans="1:7" s="12" customFormat="1" ht="24.95" customHeight="1" x14ac:dyDescent="0.4">
      <c r="A152" s="7">
        <v>45205</v>
      </c>
      <c r="B152" s="8" t="s">
        <v>54</v>
      </c>
      <c r="C152" s="8" t="s">
        <v>25</v>
      </c>
      <c r="D152" s="8" t="s">
        <v>17</v>
      </c>
      <c r="E152" s="9">
        <v>953538882</v>
      </c>
      <c r="F152" s="10">
        <f>E152*$F$1</f>
        <v>667477217.39999998</v>
      </c>
      <c r="G152" s="11"/>
    </row>
    <row r="153" spans="1:7" s="12" customFormat="1" ht="24.95" customHeight="1" x14ac:dyDescent="0.4">
      <c r="A153" s="7">
        <v>45205</v>
      </c>
      <c r="B153" s="8" t="s">
        <v>54</v>
      </c>
      <c r="C153" s="8" t="s">
        <v>25</v>
      </c>
      <c r="D153" s="8" t="s">
        <v>17</v>
      </c>
      <c r="E153" s="9">
        <v>211488000</v>
      </c>
      <c r="F153" s="10">
        <f>E153*$F$1</f>
        <v>148041600</v>
      </c>
      <c r="G153" s="11"/>
    </row>
    <row r="154" spans="1:7" s="12" customFormat="1" ht="24.95" customHeight="1" x14ac:dyDescent="0.4">
      <c r="A154" s="7">
        <v>45205</v>
      </c>
      <c r="B154" s="8" t="s">
        <v>99</v>
      </c>
      <c r="C154" s="8" t="s">
        <v>35</v>
      </c>
      <c r="D154" s="8" t="s">
        <v>150</v>
      </c>
      <c r="E154" s="9">
        <v>104148000</v>
      </c>
      <c r="F154" s="10">
        <f>E154*$F$1</f>
        <v>72903600</v>
      </c>
      <c r="G154" s="11"/>
    </row>
    <row r="155" spans="1:7" s="12" customFormat="1" ht="24.95" customHeight="1" x14ac:dyDescent="0.4">
      <c r="A155" s="7">
        <v>45207</v>
      </c>
      <c r="B155" s="8" t="s">
        <v>44</v>
      </c>
      <c r="C155" s="8" t="s">
        <v>30</v>
      </c>
      <c r="D155" s="8" t="s">
        <v>17</v>
      </c>
      <c r="E155" s="9">
        <v>1567432838</v>
      </c>
      <c r="F155" s="10">
        <f>E155*$F$1</f>
        <v>1097202986.5999999</v>
      </c>
      <c r="G155" s="11"/>
    </row>
    <row r="156" spans="1:7" s="12" customFormat="1" ht="24.95" customHeight="1" x14ac:dyDescent="0.4">
      <c r="A156" s="7">
        <v>45208</v>
      </c>
      <c r="B156" s="8" t="s">
        <v>60</v>
      </c>
      <c r="C156" s="8" t="s">
        <v>76</v>
      </c>
      <c r="D156" s="8" t="s">
        <v>131</v>
      </c>
      <c r="E156" s="9">
        <v>402600</v>
      </c>
      <c r="F156" s="10">
        <f>E156*$F$1</f>
        <v>281820</v>
      </c>
      <c r="G156" s="11"/>
    </row>
    <row r="157" spans="1:7" s="12" customFormat="1" ht="24.95" customHeight="1" x14ac:dyDescent="0.4">
      <c r="A157" s="7">
        <v>45208</v>
      </c>
      <c r="B157" s="8" t="s">
        <v>60</v>
      </c>
      <c r="C157" s="8" t="s">
        <v>76</v>
      </c>
      <c r="D157" s="8" t="s">
        <v>41</v>
      </c>
      <c r="E157" s="9">
        <v>122154000</v>
      </c>
      <c r="F157" s="10">
        <f>E157*$F$1</f>
        <v>85507800</v>
      </c>
      <c r="G157" s="11"/>
    </row>
    <row r="158" spans="1:7" s="12" customFormat="1" ht="24.95" customHeight="1" x14ac:dyDescent="0.4">
      <c r="A158" s="7">
        <v>45208</v>
      </c>
      <c r="B158" s="8" t="s">
        <v>204</v>
      </c>
      <c r="C158" s="8" t="s">
        <v>76</v>
      </c>
      <c r="D158" s="8" t="s">
        <v>17</v>
      </c>
      <c r="E158" s="9">
        <v>63740000</v>
      </c>
      <c r="F158" s="10">
        <f>E158*$F$1</f>
        <v>44618000</v>
      </c>
      <c r="G158" s="11"/>
    </row>
    <row r="159" spans="1:7" s="12" customFormat="1" ht="24.95" customHeight="1" x14ac:dyDescent="0.4">
      <c r="A159" s="7">
        <v>45208</v>
      </c>
      <c r="B159" s="8" t="s">
        <v>26</v>
      </c>
      <c r="C159" s="8" t="s">
        <v>15</v>
      </c>
      <c r="D159" s="8" t="s">
        <v>14</v>
      </c>
      <c r="E159" s="9">
        <v>19120000</v>
      </c>
      <c r="F159" s="10">
        <f>E159*$F$1</f>
        <v>13384000</v>
      </c>
      <c r="G159" s="11" t="s">
        <v>123</v>
      </c>
    </row>
    <row r="160" spans="1:7" s="12" customFormat="1" ht="24.95" customHeight="1" x14ac:dyDescent="0.4">
      <c r="A160" s="7">
        <v>45208</v>
      </c>
      <c r="B160" s="8" t="s">
        <v>43</v>
      </c>
      <c r="C160" s="8" t="s">
        <v>29</v>
      </c>
      <c r="D160" s="8" t="s">
        <v>19</v>
      </c>
      <c r="E160" s="9">
        <v>1111726500</v>
      </c>
      <c r="F160" s="10">
        <f>E160*$F$1</f>
        <v>778208550</v>
      </c>
      <c r="G160" s="11"/>
    </row>
    <row r="161" spans="1:7" s="12" customFormat="1" ht="24.95" customHeight="1" x14ac:dyDescent="0.4">
      <c r="A161" s="7">
        <v>45208</v>
      </c>
      <c r="B161" s="8" t="s">
        <v>209</v>
      </c>
      <c r="C161" s="8" t="s">
        <v>80</v>
      </c>
      <c r="D161" s="8" t="s">
        <v>17</v>
      </c>
      <c r="E161" s="9">
        <v>203950500</v>
      </c>
      <c r="F161" s="10">
        <f>E161*$F$1</f>
        <v>142765350</v>
      </c>
      <c r="G161" s="11"/>
    </row>
    <row r="162" spans="1:7" s="12" customFormat="1" ht="24.95" customHeight="1" x14ac:dyDescent="0.4">
      <c r="A162" s="7">
        <v>45208</v>
      </c>
      <c r="B162" s="8" t="s">
        <v>9</v>
      </c>
      <c r="C162" s="8" t="s">
        <v>10</v>
      </c>
      <c r="D162" s="8" t="s">
        <v>11</v>
      </c>
      <c r="E162" s="9">
        <v>781673400</v>
      </c>
      <c r="F162" s="10">
        <f>E162*$F$1</f>
        <v>547171380</v>
      </c>
      <c r="G162" s="11"/>
    </row>
    <row r="163" spans="1:7" s="12" customFormat="1" ht="24.95" customHeight="1" x14ac:dyDescent="0.4">
      <c r="A163" s="7">
        <v>45208</v>
      </c>
      <c r="B163" s="8" t="s">
        <v>9</v>
      </c>
      <c r="C163" s="8" t="s">
        <v>10</v>
      </c>
      <c r="D163" s="8" t="s">
        <v>11</v>
      </c>
      <c r="E163" s="9">
        <v>734754600</v>
      </c>
      <c r="F163" s="10">
        <f>E163*$F$1</f>
        <v>514328219.99999994</v>
      </c>
      <c r="G163" s="11"/>
    </row>
    <row r="164" spans="1:7" s="12" customFormat="1" ht="24.95" customHeight="1" x14ac:dyDescent="0.4">
      <c r="A164" s="7">
        <v>45208</v>
      </c>
      <c r="B164" s="8" t="s">
        <v>9</v>
      </c>
      <c r="C164" s="8" t="s">
        <v>10</v>
      </c>
      <c r="D164" s="8" t="s">
        <v>19</v>
      </c>
      <c r="E164" s="9">
        <v>83738000</v>
      </c>
      <c r="F164" s="10">
        <f>E164*$F$1</f>
        <v>58616600</v>
      </c>
      <c r="G164" s="11"/>
    </row>
    <row r="165" spans="1:7" s="12" customFormat="1" ht="24.95" customHeight="1" x14ac:dyDescent="0.4">
      <c r="A165" s="7">
        <v>45208</v>
      </c>
      <c r="B165" s="8" t="s">
        <v>9</v>
      </c>
      <c r="C165" s="8" t="s">
        <v>10</v>
      </c>
      <c r="D165" s="8" t="s">
        <v>17</v>
      </c>
      <c r="E165" s="9">
        <v>13631666</v>
      </c>
      <c r="F165" s="10">
        <f>E165*$F$1</f>
        <v>9542166.1999999993</v>
      </c>
      <c r="G165" s="11"/>
    </row>
    <row r="166" spans="1:7" s="12" customFormat="1" ht="24.95" customHeight="1" x14ac:dyDescent="0.4">
      <c r="A166" s="7">
        <v>45208</v>
      </c>
      <c r="B166" s="8" t="s">
        <v>9</v>
      </c>
      <c r="C166" s="8" t="s">
        <v>10</v>
      </c>
      <c r="D166" s="8" t="s">
        <v>41</v>
      </c>
      <c r="E166" s="9">
        <v>12087000</v>
      </c>
      <c r="F166" s="10">
        <f>E166*$F$1</f>
        <v>8460900</v>
      </c>
      <c r="G166" s="11"/>
    </row>
    <row r="167" spans="1:7" s="12" customFormat="1" ht="24.95" customHeight="1" x14ac:dyDescent="0.4">
      <c r="A167" s="7">
        <v>45208</v>
      </c>
      <c r="B167" s="8" t="s">
        <v>9</v>
      </c>
      <c r="C167" s="8" t="s">
        <v>10</v>
      </c>
      <c r="D167" s="8" t="s">
        <v>41</v>
      </c>
      <c r="E167" s="9">
        <v>55787000</v>
      </c>
      <c r="F167" s="10">
        <f>E167*$F$1</f>
        <v>39050900</v>
      </c>
      <c r="G167" s="11"/>
    </row>
    <row r="168" spans="1:7" s="12" customFormat="1" ht="24.95" customHeight="1" x14ac:dyDescent="0.4">
      <c r="A168" s="7">
        <v>45208</v>
      </c>
      <c r="B168" s="8" t="s">
        <v>48</v>
      </c>
      <c r="C168" s="8" t="s">
        <v>10</v>
      </c>
      <c r="D168" s="8" t="s">
        <v>17</v>
      </c>
      <c r="E168" s="9">
        <v>65680000</v>
      </c>
      <c r="F168" s="10">
        <f>E168*$F$1</f>
        <v>45976000</v>
      </c>
      <c r="G168" s="11"/>
    </row>
    <row r="169" spans="1:7" s="12" customFormat="1" ht="24.95" customHeight="1" x14ac:dyDescent="0.4">
      <c r="A169" s="7">
        <v>45208</v>
      </c>
      <c r="B169" s="8" t="s">
        <v>186</v>
      </c>
      <c r="C169" s="8" t="s">
        <v>10</v>
      </c>
      <c r="D169" s="8" t="s">
        <v>19</v>
      </c>
      <c r="E169" s="9">
        <v>179033548</v>
      </c>
      <c r="F169" s="10">
        <f>E169*$F$1</f>
        <v>125323483.59999999</v>
      </c>
      <c r="G169" s="11"/>
    </row>
    <row r="170" spans="1:7" s="12" customFormat="1" ht="24.95" customHeight="1" x14ac:dyDescent="0.4">
      <c r="A170" s="7">
        <v>45208</v>
      </c>
      <c r="B170" s="8" t="s">
        <v>16</v>
      </c>
      <c r="C170" s="8" t="s">
        <v>10</v>
      </c>
      <c r="D170" s="8" t="s">
        <v>11</v>
      </c>
      <c r="E170" s="9">
        <v>101161500</v>
      </c>
      <c r="F170" s="10">
        <f>E170*$F$1</f>
        <v>70813050</v>
      </c>
      <c r="G170" s="11"/>
    </row>
    <row r="171" spans="1:7" s="12" customFormat="1" ht="24.95" customHeight="1" x14ac:dyDescent="0.4">
      <c r="A171" s="7">
        <v>45208</v>
      </c>
      <c r="B171" s="8" t="s">
        <v>16</v>
      </c>
      <c r="C171" s="8" t="s">
        <v>10</v>
      </c>
      <c r="D171" s="8" t="s">
        <v>11</v>
      </c>
      <c r="E171" s="9">
        <v>109389000</v>
      </c>
      <c r="F171" s="10">
        <f>E171*$F$1</f>
        <v>76572300</v>
      </c>
      <c r="G171" s="11"/>
    </row>
    <row r="172" spans="1:7" s="12" customFormat="1" ht="24.95" customHeight="1" x14ac:dyDescent="0.4">
      <c r="A172" s="7">
        <v>45208</v>
      </c>
      <c r="B172" s="8" t="s">
        <v>16</v>
      </c>
      <c r="C172" s="8" t="s">
        <v>10</v>
      </c>
      <c r="D172" s="8" t="s">
        <v>11</v>
      </c>
      <c r="E172" s="9">
        <v>140700000</v>
      </c>
      <c r="F172" s="10">
        <f>E172*$F$1</f>
        <v>98490000</v>
      </c>
      <c r="G172" s="11"/>
    </row>
    <row r="173" spans="1:7" s="12" customFormat="1" ht="24.95" customHeight="1" x14ac:dyDescent="0.4">
      <c r="A173" s="7">
        <v>45208</v>
      </c>
      <c r="B173" s="8" t="s">
        <v>16</v>
      </c>
      <c r="C173" s="8" t="s">
        <v>10</v>
      </c>
      <c r="D173" s="8" t="s">
        <v>19</v>
      </c>
      <c r="E173" s="9">
        <v>158641521</v>
      </c>
      <c r="F173" s="10">
        <f>E173*$F$1</f>
        <v>111049064.69999999</v>
      </c>
      <c r="G173" s="11"/>
    </row>
    <row r="174" spans="1:7" s="12" customFormat="1" ht="24.95" customHeight="1" x14ac:dyDescent="0.4">
      <c r="A174" s="7">
        <v>45208</v>
      </c>
      <c r="B174" s="8" t="s">
        <v>163</v>
      </c>
      <c r="C174" s="8" t="s">
        <v>10</v>
      </c>
      <c r="D174" s="8" t="s">
        <v>12</v>
      </c>
      <c r="E174" s="9">
        <v>315180000</v>
      </c>
      <c r="F174" s="10">
        <f>E174*$F$1</f>
        <v>220626000</v>
      </c>
      <c r="G174" s="11"/>
    </row>
    <row r="175" spans="1:7" s="12" customFormat="1" ht="24.95" customHeight="1" x14ac:dyDescent="0.4">
      <c r="A175" s="7">
        <v>45208</v>
      </c>
      <c r="B175" s="8" t="s">
        <v>98</v>
      </c>
      <c r="C175" s="8" t="s">
        <v>90</v>
      </c>
      <c r="D175" s="8" t="s">
        <v>105</v>
      </c>
      <c r="E175" s="9">
        <v>164267760</v>
      </c>
      <c r="F175" s="10">
        <f>E175*$F$1</f>
        <v>114987432</v>
      </c>
      <c r="G175" s="11"/>
    </row>
    <row r="176" spans="1:7" s="12" customFormat="1" ht="24.95" customHeight="1" x14ac:dyDescent="0.4">
      <c r="A176" s="7">
        <v>45208</v>
      </c>
      <c r="B176" s="8" t="s">
        <v>31</v>
      </c>
      <c r="C176" s="8" t="s">
        <v>32</v>
      </c>
      <c r="D176" s="8" t="s">
        <v>13</v>
      </c>
      <c r="E176" s="9">
        <v>204960000</v>
      </c>
      <c r="F176" s="10">
        <f>E176*$F$1</f>
        <v>143472000</v>
      </c>
      <c r="G176" s="11"/>
    </row>
    <row r="177" spans="1:7" s="12" customFormat="1" ht="24.95" customHeight="1" x14ac:dyDescent="0.4">
      <c r="A177" s="7">
        <v>45208</v>
      </c>
      <c r="B177" s="8" t="s">
        <v>23</v>
      </c>
      <c r="C177" s="8" t="s">
        <v>22</v>
      </c>
      <c r="D177" s="8" t="s">
        <v>19</v>
      </c>
      <c r="E177" s="9">
        <v>168841359</v>
      </c>
      <c r="F177" s="10">
        <f>E177*$F$1</f>
        <v>118188951.3</v>
      </c>
      <c r="G177" s="11"/>
    </row>
    <row r="178" spans="1:7" s="12" customFormat="1" ht="24.95" customHeight="1" x14ac:dyDescent="0.4">
      <c r="A178" s="7">
        <v>45208</v>
      </c>
      <c r="B178" s="8" t="s">
        <v>36</v>
      </c>
      <c r="C178" s="8" t="s">
        <v>37</v>
      </c>
      <c r="D178" s="8" t="s">
        <v>13</v>
      </c>
      <c r="E178" s="9">
        <v>92507603</v>
      </c>
      <c r="F178" s="10">
        <f>E178*$F$1</f>
        <v>64755322.099999994</v>
      </c>
      <c r="G178" s="11"/>
    </row>
    <row r="179" spans="1:7" s="12" customFormat="1" ht="24.95" customHeight="1" x14ac:dyDescent="0.4">
      <c r="A179" s="7">
        <v>45208</v>
      </c>
      <c r="B179" s="8" t="s">
        <v>222</v>
      </c>
      <c r="C179" s="8" t="s">
        <v>114</v>
      </c>
      <c r="D179" s="8" t="s">
        <v>17</v>
      </c>
      <c r="E179" s="9">
        <v>2032850000</v>
      </c>
      <c r="F179" s="10">
        <f>E179*$F$1</f>
        <v>1422995000</v>
      </c>
      <c r="G179" s="11"/>
    </row>
    <row r="180" spans="1:7" s="12" customFormat="1" ht="24.95" customHeight="1" x14ac:dyDescent="0.4">
      <c r="A180" s="7">
        <v>45208</v>
      </c>
      <c r="B180" s="8" t="s">
        <v>50</v>
      </c>
      <c r="C180" s="8" t="s">
        <v>25</v>
      </c>
      <c r="D180" s="8" t="s">
        <v>11</v>
      </c>
      <c r="E180" s="9">
        <v>222846165</v>
      </c>
      <c r="F180" s="10">
        <f>E180*$F$1</f>
        <v>155992315.5</v>
      </c>
      <c r="G180" s="11"/>
    </row>
    <row r="181" spans="1:7" s="12" customFormat="1" ht="24.95" customHeight="1" x14ac:dyDescent="0.4">
      <c r="A181" s="7">
        <v>45209</v>
      </c>
      <c r="B181" s="8" t="s">
        <v>91</v>
      </c>
      <c r="C181" s="8" t="s">
        <v>7</v>
      </c>
      <c r="D181" s="8" t="s">
        <v>17</v>
      </c>
      <c r="E181" s="9">
        <v>3304332300</v>
      </c>
      <c r="F181" s="10">
        <f>E181*$F$1</f>
        <v>2313032610</v>
      </c>
      <c r="G181" s="11"/>
    </row>
    <row r="182" spans="1:7" s="12" customFormat="1" ht="24.95" customHeight="1" x14ac:dyDescent="0.4">
      <c r="A182" s="7">
        <v>45209</v>
      </c>
      <c r="B182" s="8" t="s">
        <v>91</v>
      </c>
      <c r="C182" s="8" t="s">
        <v>7</v>
      </c>
      <c r="D182" s="8" t="s">
        <v>13</v>
      </c>
      <c r="E182" s="9">
        <v>66332713</v>
      </c>
      <c r="F182" s="10">
        <f>E182*$F$1</f>
        <v>46432899.099999994</v>
      </c>
      <c r="G182" s="11"/>
    </row>
    <row r="183" spans="1:7" s="12" customFormat="1" ht="24.95" customHeight="1" x14ac:dyDescent="0.4">
      <c r="A183" s="7">
        <v>45209</v>
      </c>
      <c r="B183" s="8" t="s">
        <v>91</v>
      </c>
      <c r="C183" s="8" t="s">
        <v>7</v>
      </c>
      <c r="D183" s="8" t="s">
        <v>13</v>
      </c>
      <c r="E183" s="9">
        <v>54610909</v>
      </c>
      <c r="F183" s="10">
        <f>E183*$F$1</f>
        <v>38227636.299999997</v>
      </c>
      <c r="G183" s="11"/>
    </row>
    <row r="184" spans="1:7" s="12" customFormat="1" ht="24.95" customHeight="1" x14ac:dyDescent="0.4">
      <c r="A184" s="7">
        <v>45209</v>
      </c>
      <c r="B184" s="8" t="s">
        <v>91</v>
      </c>
      <c r="C184" s="8" t="s">
        <v>7</v>
      </c>
      <c r="D184" s="8" t="s">
        <v>13</v>
      </c>
      <c r="E184" s="9">
        <v>95401941</v>
      </c>
      <c r="F184" s="10">
        <f>E184*$F$1</f>
        <v>66781358.699999996</v>
      </c>
      <c r="G184" s="11"/>
    </row>
    <row r="185" spans="1:7" s="12" customFormat="1" ht="24.95" customHeight="1" x14ac:dyDescent="0.4">
      <c r="A185" s="7">
        <v>45209</v>
      </c>
      <c r="B185" s="8" t="s">
        <v>91</v>
      </c>
      <c r="C185" s="8" t="s">
        <v>7</v>
      </c>
      <c r="D185" s="8" t="s">
        <v>13</v>
      </c>
      <c r="E185" s="9">
        <v>65994155</v>
      </c>
      <c r="F185" s="10">
        <f>E185*$F$1</f>
        <v>46195908.5</v>
      </c>
      <c r="G185" s="11"/>
    </row>
    <row r="186" spans="1:7" s="12" customFormat="1" ht="24.95" customHeight="1" x14ac:dyDescent="0.4">
      <c r="A186" s="7">
        <v>45209</v>
      </c>
      <c r="B186" s="8" t="s">
        <v>91</v>
      </c>
      <c r="C186" s="8" t="s">
        <v>7</v>
      </c>
      <c r="D186" s="8" t="s">
        <v>13</v>
      </c>
      <c r="E186" s="9">
        <v>725473170</v>
      </c>
      <c r="F186" s="10">
        <f>E186*$F$1</f>
        <v>507831218.99999994</v>
      </c>
      <c r="G186" s="11"/>
    </row>
    <row r="187" spans="1:7" s="12" customFormat="1" ht="24.95" customHeight="1" x14ac:dyDescent="0.4">
      <c r="A187" s="7">
        <v>45209</v>
      </c>
      <c r="B187" s="8" t="s">
        <v>91</v>
      </c>
      <c r="C187" s="8" t="s">
        <v>7</v>
      </c>
      <c r="D187" s="8" t="s">
        <v>13</v>
      </c>
      <c r="E187" s="9">
        <v>85799531</v>
      </c>
      <c r="F187" s="10">
        <f>E187*$F$1</f>
        <v>60059671.699999996</v>
      </c>
      <c r="G187" s="11"/>
    </row>
    <row r="188" spans="1:7" s="12" customFormat="1" ht="24.95" customHeight="1" x14ac:dyDescent="0.4">
      <c r="A188" s="7">
        <v>45209</v>
      </c>
      <c r="B188" s="8" t="s">
        <v>91</v>
      </c>
      <c r="C188" s="8" t="s">
        <v>7</v>
      </c>
      <c r="D188" s="8" t="s">
        <v>13</v>
      </c>
      <c r="E188" s="9">
        <v>214174206</v>
      </c>
      <c r="F188" s="10">
        <f>E188*$F$1</f>
        <v>149921944.19999999</v>
      </c>
      <c r="G188" s="11"/>
    </row>
    <row r="189" spans="1:7" s="12" customFormat="1" ht="24.95" customHeight="1" x14ac:dyDescent="0.4">
      <c r="A189" s="7">
        <v>45209</v>
      </c>
      <c r="B189" s="8" t="s">
        <v>91</v>
      </c>
      <c r="C189" s="8" t="s">
        <v>7</v>
      </c>
      <c r="D189" s="8" t="s">
        <v>13</v>
      </c>
      <c r="E189" s="9">
        <v>81068535</v>
      </c>
      <c r="F189" s="10">
        <f>E189*$F$1</f>
        <v>56747974.5</v>
      </c>
      <c r="G189" s="11"/>
    </row>
    <row r="190" spans="1:7" s="12" customFormat="1" ht="24.95" customHeight="1" x14ac:dyDescent="0.4">
      <c r="A190" s="7">
        <v>45209</v>
      </c>
      <c r="B190" s="8" t="s">
        <v>91</v>
      </c>
      <c r="C190" s="8" t="s">
        <v>7</v>
      </c>
      <c r="D190" s="8" t="s">
        <v>13</v>
      </c>
      <c r="E190" s="9">
        <v>110105834</v>
      </c>
      <c r="F190" s="10">
        <f>E190*$F$1</f>
        <v>77074083.799999997</v>
      </c>
      <c r="G190" s="11"/>
    </row>
    <row r="191" spans="1:7" s="12" customFormat="1" ht="24.95" customHeight="1" x14ac:dyDescent="0.4">
      <c r="A191" s="7">
        <v>45209</v>
      </c>
      <c r="B191" s="8" t="s">
        <v>91</v>
      </c>
      <c r="C191" s="8" t="s">
        <v>7</v>
      </c>
      <c r="D191" s="8" t="s">
        <v>13</v>
      </c>
      <c r="E191" s="9">
        <v>60325563</v>
      </c>
      <c r="F191" s="10">
        <f>E191*$F$1</f>
        <v>42227894.099999994</v>
      </c>
      <c r="G191" s="11"/>
    </row>
    <row r="192" spans="1:7" s="12" customFormat="1" ht="24.95" customHeight="1" x14ac:dyDescent="0.4">
      <c r="A192" s="7">
        <v>45209</v>
      </c>
      <c r="B192" s="8" t="s">
        <v>91</v>
      </c>
      <c r="C192" s="8" t="s">
        <v>7</v>
      </c>
      <c r="D192" s="8" t="s">
        <v>13</v>
      </c>
      <c r="E192" s="9">
        <v>111990671</v>
      </c>
      <c r="F192" s="10">
        <f>E192*$F$1</f>
        <v>78393469.699999988</v>
      </c>
      <c r="G192" s="11"/>
    </row>
    <row r="193" spans="1:7" s="12" customFormat="1" ht="24.95" customHeight="1" x14ac:dyDescent="0.4">
      <c r="A193" s="7">
        <v>45209</v>
      </c>
      <c r="B193" s="8" t="s">
        <v>91</v>
      </c>
      <c r="C193" s="8" t="s">
        <v>7</v>
      </c>
      <c r="D193" s="8" t="s">
        <v>13</v>
      </c>
      <c r="E193" s="9">
        <v>84328386</v>
      </c>
      <c r="F193" s="10">
        <f>E193*$F$1</f>
        <v>59029870.199999996</v>
      </c>
      <c r="G193" s="11"/>
    </row>
    <row r="194" spans="1:7" s="12" customFormat="1" ht="24.95" customHeight="1" x14ac:dyDescent="0.4">
      <c r="A194" s="7">
        <v>45209</v>
      </c>
      <c r="B194" s="8" t="s">
        <v>91</v>
      </c>
      <c r="C194" s="8" t="s">
        <v>7</v>
      </c>
      <c r="D194" s="8" t="s">
        <v>13</v>
      </c>
      <c r="E194" s="9">
        <v>82808634</v>
      </c>
      <c r="F194" s="10">
        <f>E194*$F$1</f>
        <v>57966043.799999997</v>
      </c>
      <c r="G194" s="11"/>
    </row>
    <row r="195" spans="1:7" s="12" customFormat="1" ht="24.95" customHeight="1" x14ac:dyDescent="0.4">
      <c r="A195" s="7">
        <v>45209</v>
      </c>
      <c r="B195" s="8" t="s">
        <v>91</v>
      </c>
      <c r="C195" s="8" t="s">
        <v>7</v>
      </c>
      <c r="D195" s="8" t="s">
        <v>13</v>
      </c>
      <c r="E195" s="9">
        <v>114980488</v>
      </c>
      <c r="F195" s="10">
        <f>E195*$F$1</f>
        <v>80486341.599999994</v>
      </c>
      <c r="G195" s="11"/>
    </row>
    <row r="196" spans="1:7" s="12" customFormat="1" ht="24.95" customHeight="1" x14ac:dyDescent="0.4">
      <c r="A196" s="7">
        <v>45209</v>
      </c>
      <c r="B196" s="8" t="s">
        <v>91</v>
      </c>
      <c r="C196" s="8" t="s">
        <v>7</v>
      </c>
      <c r="D196" s="8" t="s">
        <v>13</v>
      </c>
      <c r="E196" s="9">
        <v>93479299</v>
      </c>
      <c r="F196" s="10">
        <f>E196*$F$1</f>
        <v>65435509.299999997</v>
      </c>
      <c r="G196" s="11"/>
    </row>
    <row r="197" spans="1:7" s="12" customFormat="1" ht="24.95" customHeight="1" x14ac:dyDescent="0.4">
      <c r="A197" s="7">
        <v>45209</v>
      </c>
      <c r="B197" s="8" t="s">
        <v>91</v>
      </c>
      <c r="C197" s="8" t="s">
        <v>7</v>
      </c>
      <c r="D197" s="8" t="s">
        <v>13</v>
      </c>
      <c r="E197" s="9">
        <v>577312223</v>
      </c>
      <c r="F197" s="10">
        <f>E197*$F$1</f>
        <v>404118556.09999996</v>
      </c>
      <c r="G197" s="11"/>
    </row>
    <row r="198" spans="1:7" s="12" customFormat="1" ht="24.95" customHeight="1" x14ac:dyDescent="0.4">
      <c r="A198" s="7">
        <v>45209</v>
      </c>
      <c r="B198" s="8" t="s">
        <v>91</v>
      </c>
      <c r="C198" s="8" t="s">
        <v>7</v>
      </c>
      <c r="D198" s="8" t="s">
        <v>13</v>
      </c>
      <c r="E198" s="9">
        <v>117269296</v>
      </c>
      <c r="F198" s="10">
        <f>E198*$F$1</f>
        <v>82088507.199999988</v>
      </c>
      <c r="G198" s="11"/>
    </row>
    <row r="199" spans="1:7" s="12" customFormat="1" ht="24.95" customHeight="1" x14ac:dyDescent="0.4">
      <c r="A199" s="7">
        <v>45209</v>
      </c>
      <c r="B199" s="8" t="s">
        <v>91</v>
      </c>
      <c r="C199" s="8" t="s">
        <v>7</v>
      </c>
      <c r="D199" s="8" t="s">
        <v>13</v>
      </c>
      <c r="E199" s="9">
        <v>102266206</v>
      </c>
      <c r="F199" s="10">
        <f>E199*$F$1</f>
        <v>71586344.199999988</v>
      </c>
      <c r="G199" s="11"/>
    </row>
    <row r="200" spans="1:7" s="12" customFormat="1" ht="24.95" customHeight="1" x14ac:dyDescent="0.4">
      <c r="A200" s="7">
        <v>45209</v>
      </c>
      <c r="B200" s="8" t="s">
        <v>91</v>
      </c>
      <c r="C200" s="8" t="s">
        <v>7</v>
      </c>
      <c r="D200" s="8" t="s">
        <v>13</v>
      </c>
      <c r="E200" s="9">
        <v>175272068</v>
      </c>
      <c r="F200" s="10">
        <f>E200*$F$1</f>
        <v>122690447.59999999</v>
      </c>
      <c r="G200" s="11"/>
    </row>
    <row r="201" spans="1:7" s="12" customFormat="1" ht="24.95" customHeight="1" x14ac:dyDescent="0.4">
      <c r="A201" s="7">
        <v>45209</v>
      </c>
      <c r="B201" s="8" t="s">
        <v>91</v>
      </c>
      <c r="C201" s="8" t="s">
        <v>7</v>
      </c>
      <c r="D201" s="8" t="s">
        <v>13</v>
      </c>
      <c r="E201" s="9">
        <v>98197333</v>
      </c>
      <c r="F201" s="10">
        <f>E201*$F$1</f>
        <v>68738133.099999994</v>
      </c>
      <c r="G201" s="11"/>
    </row>
    <row r="202" spans="1:7" s="12" customFormat="1" ht="24.95" customHeight="1" x14ac:dyDescent="0.4">
      <c r="A202" s="7">
        <v>45209</v>
      </c>
      <c r="B202" s="8" t="s">
        <v>91</v>
      </c>
      <c r="C202" s="8" t="s">
        <v>7</v>
      </c>
      <c r="D202" s="8" t="s">
        <v>13</v>
      </c>
      <c r="E202" s="9">
        <v>83342221</v>
      </c>
      <c r="F202" s="10">
        <f>E202*$F$1</f>
        <v>58339554.699999996</v>
      </c>
      <c r="G202" s="11"/>
    </row>
    <row r="203" spans="1:7" s="12" customFormat="1" ht="24.95" customHeight="1" x14ac:dyDescent="0.4">
      <c r="A203" s="7">
        <v>45209</v>
      </c>
      <c r="B203" s="8" t="s">
        <v>91</v>
      </c>
      <c r="C203" s="8" t="s">
        <v>7</v>
      </c>
      <c r="D203" s="8" t="s">
        <v>13</v>
      </c>
      <c r="E203" s="9">
        <v>103798919</v>
      </c>
      <c r="F203" s="10">
        <f>E203*$F$1</f>
        <v>72659243.299999997</v>
      </c>
      <c r="G203" s="11"/>
    </row>
    <row r="204" spans="1:7" s="12" customFormat="1" ht="24.95" customHeight="1" x14ac:dyDescent="0.4">
      <c r="A204" s="7">
        <v>45209</v>
      </c>
      <c r="B204" s="8" t="s">
        <v>18</v>
      </c>
      <c r="C204" s="8" t="s">
        <v>7</v>
      </c>
      <c r="D204" s="8" t="s">
        <v>11</v>
      </c>
      <c r="E204" s="9">
        <v>190927346</v>
      </c>
      <c r="F204" s="10">
        <f>E204*$F$1</f>
        <v>133649142.19999999</v>
      </c>
      <c r="G204" s="11"/>
    </row>
    <row r="205" spans="1:7" s="12" customFormat="1" ht="24.95" customHeight="1" x14ac:dyDescent="0.4">
      <c r="A205" s="7">
        <v>45209</v>
      </c>
      <c r="B205" s="8" t="s">
        <v>18</v>
      </c>
      <c r="C205" s="8" t="s">
        <v>7</v>
      </c>
      <c r="D205" s="8" t="s">
        <v>105</v>
      </c>
      <c r="E205" s="9">
        <v>644707795</v>
      </c>
      <c r="F205" s="10">
        <f>E205*$F$1</f>
        <v>451295456.5</v>
      </c>
      <c r="G205" s="11"/>
    </row>
    <row r="206" spans="1:7" s="12" customFormat="1" ht="24.95" customHeight="1" x14ac:dyDescent="0.4">
      <c r="A206" s="7">
        <v>45209</v>
      </c>
      <c r="B206" s="8" t="s">
        <v>18</v>
      </c>
      <c r="C206" s="8" t="s">
        <v>7</v>
      </c>
      <c r="D206" s="8" t="s">
        <v>19</v>
      </c>
      <c r="E206" s="9">
        <v>13861841</v>
      </c>
      <c r="F206" s="10">
        <f>E206*$F$1</f>
        <v>9703288.6999999993</v>
      </c>
      <c r="G206" s="11"/>
    </row>
    <row r="207" spans="1:7" s="12" customFormat="1" ht="24.95" customHeight="1" x14ac:dyDescent="0.4">
      <c r="A207" s="7">
        <v>45209</v>
      </c>
      <c r="B207" s="8" t="s">
        <v>18</v>
      </c>
      <c r="C207" s="8" t="s">
        <v>7</v>
      </c>
      <c r="D207" s="8" t="s">
        <v>19</v>
      </c>
      <c r="E207" s="9">
        <v>75573000</v>
      </c>
      <c r="F207" s="10">
        <f>E207*$F$1</f>
        <v>52901100</v>
      </c>
      <c r="G207" s="11"/>
    </row>
    <row r="208" spans="1:7" s="12" customFormat="1" ht="24.95" customHeight="1" x14ac:dyDescent="0.4">
      <c r="A208" s="7">
        <v>45209</v>
      </c>
      <c r="B208" s="8" t="s">
        <v>18</v>
      </c>
      <c r="C208" s="8" t="s">
        <v>7</v>
      </c>
      <c r="D208" s="8" t="s">
        <v>17</v>
      </c>
      <c r="E208" s="9">
        <v>1163336694</v>
      </c>
      <c r="F208" s="10">
        <f>E208*$F$1</f>
        <v>814335685.79999995</v>
      </c>
      <c r="G208" s="11"/>
    </row>
    <row r="209" spans="1:7" s="12" customFormat="1" ht="24.95" customHeight="1" x14ac:dyDescent="0.4">
      <c r="A209" s="7">
        <v>45209</v>
      </c>
      <c r="B209" s="8" t="s">
        <v>45</v>
      </c>
      <c r="C209" s="8" t="s">
        <v>46</v>
      </c>
      <c r="D209" s="8" t="s">
        <v>11</v>
      </c>
      <c r="E209" s="9">
        <v>80031000</v>
      </c>
      <c r="F209" s="10">
        <f>E209*$F$1</f>
        <v>56021700</v>
      </c>
      <c r="G209" s="11"/>
    </row>
    <row r="210" spans="1:7" s="12" customFormat="1" ht="24.95" customHeight="1" x14ac:dyDescent="0.4">
      <c r="A210" s="7">
        <v>45209</v>
      </c>
      <c r="B210" s="8" t="s">
        <v>45</v>
      </c>
      <c r="C210" s="8" t="s">
        <v>46</v>
      </c>
      <c r="D210" s="8" t="s">
        <v>11</v>
      </c>
      <c r="E210" s="9">
        <v>203665500</v>
      </c>
      <c r="F210" s="10">
        <f>E210*$F$1</f>
        <v>142565850</v>
      </c>
      <c r="G210" s="11"/>
    </row>
    <row r="211" spans="1:7" s="12" customFormat="1" ht="24.95" customHeight="1" x14ac:dyDescent="0.4">
      <c r="A211" s="7">
        <v>45209</v>
      </c>
      <c r="B211" s="8" t="s">
        <v>45</v>
      </c>
      <c r="C211" s="8" t="s">
        <v>62</v>
      </c>
      <c r="D211" s="8" t="s">
        <v>11</v>
      </c>
      <c r="E211" s="9">
        <v>142565850</v>
      </c>
      <c r="F211" s="10">
        <f>E211*$F$1</f>
        <v>99796095</v>
      </c>
      <c r="G211" s="11"/>
    </row>
    <row r="212" spans="1:7" s="12" customFormat="1" ht="24.95" customHeight="1" x14ac:dyDescent="0.4">
      <c r="A212" s="7">
        <v>45209</v>
      </c>
      <c r="B212" s="8" t="s">
        <v>57</v>
      </c>
      <c r="C212" s="8" t="s">
        <v>15</v>
      </c>
      <c r="D212" s="8" t="s">
        <v>17</v>
      </c>
      <c r="E212" s="9">
        <v>371998600</v>
      </c>
      <c r="F212" s="10">
        <f>E212*$F$1</f>
        <v>260399019.99999997</v>
      </c>
      <c r="G212" s="11"/>
    </row>
    <row r="213" spans="1:7" s="12" customFormat="1" ht="24.95" customHeight="1" x14ac:dyDescent="0.4">
      <c r="A213" s="7">
        <v>45209</v>
      </c>
      <c r="B213" s="8" t="s">
        <v>188</v>
      </c>
      <c r="C213" s="8" t="s">
        <v>15</v>
      </c>
      <c r="D213" s="8" t="s">
        <v>19</v>
      </c>
      <c r="E213" s="9">
        <v>41664000</v>
      </c>
      <c r="F213" s="10">
        <f>E213*$F$1</f>
        <v>29164800</v>
      </c>
      <c r="G213" s="11"/>
    </row>
    <row r="214" spans="1:7" s="12" customFormat="1" ht="24.95" customHeight="1" x14ac:dyDescent="0.4">
      <c r="A214" s="7">
        <v>45209</v>
      </c>
      <c r="B214" s="8" t="s">
        <v>205</v>
      </c>
      <c r="C214" s="8" t="s">
        <v>15</v>
      </c>
      <c r="D214" s="8" t="s">
        <v>17</v>
      </c>
      <c r="E214" s="9">
        <v>143185328</v>
      </c>
      <c r="F214" s="10">
        <f>E214*$F$1</f>
        <v>100229729.59999999</v>
      </c>
      <c r="G214" s="11"/>
    </row>
    <row r="215" spans="1:7" s="12" customFormat="1" ht="24.95" customHeight="1" x14ac:dyDescent="0.4">
      <c r="A215" s="7">
        <v>45209</v>
      </c>
      <c r="B215" s="8" t="s">
        <v>128</v>
      </c>
      <c r="C215" s="8" t="s">
        <v>15</v>
      </c>
      <c r="D215" s="8" t="s">
        <v>19</v>
      </c>
      <c r="E215" s="9">
        <v>316476750</v>
      </c>
      <c r="F215" s="10">
        <f>E215*$F$1</f>
        <v>221533725</v>
      </c>
      <c r="G215" s="11"/>
    </row>
    <row r="216" spans="1:7" s="12" customFormat="1" ht="24.95" customHeight="1" x14ac:dyDescent="0.4">
      <c r="A216" s="7">
        <v>45209</v>
      </c>
      <c r="B216" s="8" t="s">
        <v>43</v>
      </c>
      <c r="C216" s="8" t="s">
        <v>29</v>
      </c>
      <c r="D216" s="8" t="s">
        <v>19</v>
      </c>
      <c r="E216" s="9">
        <v>30584250</v>
      </c>
      <c r="F216" s="10">
        <f>E216*$F$1</f>
        <v>21408975</v>
      </c>
      <c r="G216" s="11"/>
    </row>
    <row r="217" spans="1:7" s="12" customFormat="1" ht="24.95" customHeight="1" x14ac:dyDescent="0.4">
      <c r="A217" s="7">
        <v>45209</v>
      </c>
      <c r="B217" s="8" t="s">
        <v>43</v>
      </c>
      <c r="C217" s="8" t="s">
        <v>29</v>
      </c>
      <c r="D217" s="8" t="s">
        <v>13</v>
      </c>
      <c r="E217" s="9">
        <v>59400000</v>
      </c>
      <c r="F217" s="10">
        <f>E217*$F$1</f>
        <v>41580000</v>
      </c>
      <c r="G217" s="11"/>
    </row>
    <row r="218" spans="1:7" s="12" customFormat="1" ht="24.95" customHeight="1" x14ac:dyDescent="0.4">
      <c r="A218" s="7">
        <v>45209</v>
      </c>
      <c r="B218" s="8" t="s">
        <v>207</v>
      </c>
      <c r="C218" s="8" t="s">
        <v>29</v>
      </c>
      <c r="D218" s="8" t="s">
        <v>13</v>
      </c>
      <c r="E218" s="9">
        <v>398202400</v>
      </c>
      <c r="F218" s="10">
        <f>E218*$F$1</f>
        <v>278741680</v>
      </c>
      <c r="G218" s="11"/>
    </row>
    <row r="219" spans="1:7" s="12" customFormat="1" ht="24.95" customHeight="1" x14ac:dyDescent="0.4">
      <c r="A219" s="7">
        <v>45209</v>
      </c>
      <c r="B219" s="8" t="s">
        <v>245</v>
      </c>
      <c r="C219" s="8" t="s">
        <v>29</v>
      </c>
      <c r="D219" s="8" t="s">
        <v>19</v>
      </c>
      <c r="E219" s="9">
        <v>170000000</v>
      </c>
      <c r="F219" s="10">
        <v>170000000</v>
      </c>
      <c r="G219" s="11"/>
    </row>
    <row r="220" spans="1:7" s="12" customFormat="1" ht="24.95" customHeight="1" x14ac:dyDescent="0.4">
      <c r="A220" s="7">
        <v>45209</v>
      </c>
      <c r="B220" s="8" t="s">
        <v>193</v>
      </c>
      <c r="C220" s="8" t="s">
        <v>30</v>
      </c>
      <c r="D220" s="8" t="s">
        <v>11</v>
      </c>
      <c r="E220" s="9">
        <v>139532200</v>
      </c>
      <c r="F220" s="10">
        <f>E220*$F$1</f>
        <v>97672540</v>
      </c>
      <c r="G220" s="11"/>
    </row>
    <row r="221" spans="1:7" s="12" customFormat="1" ht="24.95" customHeight="1" x14ac:dyDescent="0.4">
      <c r="A221" s="7">
        <v>45209</v>
      </c>
      <c r="B221" s="8" t="s">
        <v>9</v>
      </c>
      <c r="C221" s="8" t="s">
        <v>10</v>
      </c>
      <c r="D221" s="8" t="s">
        <v>11</v>
      </c>
      <c r="E221" s="9">
        <v>195811500</v>
      </c>
      <c r="F221" s="10">
        <f>E221*$F$1</f>
        <v>137068050</v>
      </c>
      <c r="G221" s="11"/>
    </row>
    <row r="222" spans="1:7" s="12" customFormat="1" ht="24.95" customHeight="1" x14ac:dyDescent="0.4">
      <c r="A222" s="7">
        <v>45209</v>
      </c>
      <c r="B222" s="8" t="s">
        <v>9</v>
      </c>
      <c r="C222" s="8" t="s">
        <v>10</v>
      </c>
      <c r="D222" s="8" t="s">
        <v>11</v>
      </c>
      <c r="E222" s="9">
        <v>96265500</v>
      </c>
      <c r="F222" s="10">
        <f>E222*$F$1</f>
        <v>67385850</v>
      </c>
      <c r="G222" s="11"/>
    </row>
    <row r="223" spans="1:7" s="12" customFormat="1" ht="24.95" customHeight="1" x14ac:dyDescent="0.4">
      <c r="A223" s="7">
        <v>45209</v>
      </c>
      <c r="B223" s="8" t="s">
        <v>9</v>
      </c>
      <c r="C223" s="8" t="s">
        <v>10</v>
      </c>
      <c r="D223" s="8" t="s">
        <v>11</v>
      </c>
      <c r="E223" s="9">
        <v>97124992</v>
      </c>
      <c r="F223" s="10">
        <v>97124992</v>
      </c>
      <c r="G223" s="11"/>
    </row>
    <row r="224" spans="1:7" s="12" customFormat="1" ht="24.95" customHeight="1" x14ac:dyDescent="0.4">
      <c r="A224" s="7">
        <v>45209</v>
      </c>
      <c r="B224" s="8" t="s">
        <v>9</v>
      </c>
      <c r="C224" s="8" t="s">
        <v>10</v>
      </c>
      <c r="D224" s="8" t="s">
        <v>19</v>
      </c>
      <c r="E224" s="9">
        <v>150429000</v>
      </c>
      <c r="F224" s="10">
        <f>E224*$F$1</f>
        <v>105300300</v>
      </c>
      <c r="G224" s="11"/>
    </row>
    <row r="225" spans="1:7" s="12" customFormat="1" ht="24.95" customHeight="1" x14ac:dyDescent="0.4">
      <c r="A225" s="7">
        <v>45209</v>
      </c>
      <c r="B225" s="8" t="s">
        <v>9</v>
      </c>
      <c r="C225" s="8" t="s">
        <v>10</v>
      </c>
      <c r="D225" s="8" t="s">
        <v>19</v>
      </c>
      <c r="E225" s="9">
        <v>163558500</v>
      </c>
      <c r="F225" s="10">
        <f>E225*$F$1</f>
        <v>114490950</v>
      </c>
      <c r="G225" s="11"/>
    </row>
    <row r="226" spans="1:7" s="12" customFormat="1" ht="24.95" customHeight="1" x14ac:dyDescent="0.4">
      <c r="A226" s="7">
        <v>45209</v>
      </c>
      <c r="B226" s="8" t="s">
        <v>9</v>
      </c>
      <c r="C226" s="8" t="s">
        <v>10</v>
      </c>
      <c r="D226" s="8" t="s">
        <v>17</v>
      </c>
      <c r="E226" s="9">
        <v>611486162</v>
      </c>
      <c r="F226" s="10">
        <f>E226*$F$1</f>
        <v>428040313.39999998</v>
      </c>
      <c r="G226" s="11"/>
    </row>
    <row r="227" spans="1:7" s="12" customFormat="1" ht="24.95" customHeight="1" x14ac:dyDescent="0.4">
      <c r="A227" s="7">
        <v>45209</v>
      </c>
      <c r="B227" s="8" t="s">
        <v>9</v>
      </c>
      <c r="C227" s="8" t="s">
        <v>10</v>
      </c>
      <c r="D227" s="8" t="s">
        <v>17</v>
      </c>
      <c r="E227" s="9">
        <v>150690750</v>
      </c>
      <c r="F227" s="10">
        <f>E227*$F$1</f>
        <v>105483525</v>
      </c>
      <c r="G227" s="11"/>
    </row>
    <row r="228" spans="1:7" s="12" customFormat="1" ht="24.95" customHeight="1" x14ac:dyDescent="0.4">
      <c r="A228" s="7">
        <v>45209</v>
      </c>
      <c r="B228" s="8" t="s">
        <v>9</v>
      </c>
      <c r="C228" s="8" t="s">
        <v>10</v>
      </c>
      <c r="D228" s="8" t="s">
        <v>41</v>
      </c>
      <c r="E228" s="9">
        <v>15916500</v>
      </c>
      <c r="F228" s="10">
        <f>E228*$F$1</f>
        <v>11141550</v>
      </c>
      <c r="G228" s="11"/>
    </row>
    <row r="229" spans="1:7" s="12" customFormat="1" ht="24.95" customHeight="1" x14ac:dyDescent="0.4">
      <c r="A229" s="7">
        <v>45209</v>
      </c>
      <c r="B229" s="8" t="s">
        <v>9</v>
      </c>
      <c r="C229" s="8" t="s">
        <v>10</v>
      </c>
      <c r="D229" s="8" t="s">
        <v>232</v>
      </c>
      <c r="E229" s="9">
        <v>70717500</v>
      </c>
      <c r="F229" s="10">
        <f>E229*$F$1</f>
        <v>49502250</v>
      </c>
      <c r="G229" s="11"/>
    </row>
    <row r="230" spans="1:7" s="12" customFormat="1" ht="24.95" customHeight="1" x14ac:dyDescent="0.4">
      <c r="A230" s="7">
        <v>45209</v>
      </c>
      <c r="B230" s="8" t="s">
        <v>135</v>
      </c>
      <c r="C230" s="8" t="s">
        <v>10</v>
      </c>
      <c r="D230" s="8" t="s">
        <v>13</v>
      </c>
      <c r="E230" s="9">
        <v>1258319000</v>
      </c>
      <c r="F230" s="10">
        <f>E230*$F$1</f>
        <v>880823300</v>
      </c>
      <c r="G230" s="11"/>
    </row>
    <row r="231" spans="1:7" s="12" customFormat="1" ht="24.95" customHeight="1" x14ac:dyDescent="0.4">
      <c r="A231" s="7">
        <v>45209</v>
      </c>
      <c r="B231" s="8" t="s">
        <v>117</v>
      </c>
      <c r="C231" s="8" t="s">
        <v>10</v>
      </c>
      <c r="D231" s="8" t="s">
        <v>11</v>
      </c>
      <c r="E231" s="9">
        <v>148000000</v>
      </c>
      <c r="F231" s="10">
        <f>E231*$F$1</f>
        <v>103600000</v>
      </c>
      <c r="G231" s="11"/>
    </row>
    <row r="232" spans="1:7" s="12" customFormat="1" ht="24.95" customHeight="1" x14ac:dyDescent="0.4">
      <c r="A232" s="7">
        <v>45209</v>
      </c>
      <c r="B232" s="8" t="s">
        <v>16</v>
      </c>
      <c r="C232" s="8" t="s">
        <v>10</v>
      </c>
      <c r="D232" s="8" t="s">
        <v>11</v>
      </c>
      <c r="E232" s="9">
        <v>113668500</v>
      </c>
      <c r="F232" s="10">
        <f>E232*$F$1</f>
        <v>79567950</v>
      </c>
      <c r="G232" s="11"/>
    </row>
    <row r="233" spans="1:7" s="12" customFormat="1" ht="24.95" customHeight="1" x14ac:dyDescent="0.4">
      <c r="A233" s="7">
        <v>45209</v>
      </c>
      <c r="B233" s="8" t="s">
        <v>16</v>
      </c>
      <c r="C233" s="8" t="s">
        <v>10</v>
      </c>
      <c r="D233" s="8" t="s">
        <v>11</v>
      </c>
      <c r="E233" s="9">
        <v>87120000</v>
      </c>
      <c r="F233" s="10">
        <f>E233*$F$1</f>
        <v>60983999.999999993</v>
      </c>
      <c r="G233" s="11"/>
    </row>
    <row r="234" spans="1:7" s="12" customFormat="1" ht="24.95" customHeight="1" x14ac:dyDescent="0.4">
      <c r="A234" s="7">
        <v>45209</v>
      </c>
      <c r="B234" s="8" t="s">
        <v>16</v>
      </c>
      <c r="C234" s="8" t="s">
        <v>10</v>
      </c>
      <c r="D234" s="8" t="s">
        <v>11</v>
      </c>
      <c r="E234" s="9">
        <v>110444500</v>
      </c>
      <c r="F234" s="10">
        <f>E234*$F$1</f>
        <v>77311150</v>
      </c>
      <c r="G234" s="11"/>
    </row>
    <row r="235" spans="1:7" s="12" customFormat="1" ht="24.95" customHeight="1" x14ac:dyDescent="0.4">
      <c r="A235" s="7">
        <v>45209</v>
      </c>
      <c r="B235" s="8" t="s">
        <v>16</v>
      </c>
      <c r="C235" s="8" t="s">
        <v>10</v>
      </c>
      <c r="D235" s="8" t="s">
        <v>19</v>
      </c>
      <c r="E235" s="9">
        <v>96600000</v>
      </c>
      <c r="F235" s="10">
        <f>E235*$F$1</f>
        <v>67620000</v>
      </c>
      <c r="G235" s="11"/>
    </row>
    <row r="236" spans="1:7" s="12" customFormat="1" ht="24.95" customHeight="1" x14ac:dyDescent="0.4">
      <c r="A236" s="7">
        <v>45209</v>
      </c>
      <c r="B236" s="8" t="s">
        <v>98</v>
      </c>
      <c r="C236" s="8" t="s">
        <v>90</v>
      </c>
      <c r="D236" s="8" t="s">
        <v>14</v>
      </c>
      <c r="E236" s="9">
        <v>42200000</v>
      </c>
      <c r="F236" s="10">
        <f>E236*$F$1</f>
        <v>29539999.999999996</v>
      </c>
      <c r="G236" s="11" t="s">
        <v>88</v>
      </c>
    </row>
    <row r="237" spans="1:7" s="12" customFormat="1" ht="24.95" customHeight="1" x14ac:dyDescent="0.4">
      <c r="A237" s="7">
        <v>45209</v>
      </c>
      <c r="B237" s="8" t="s">
        <v>102</v>
      </c>
      <c r="C237" s="8" t="s">
        <v>32</v>
      </c>
      <c r="D237" s="8" t="s">
        <v>17</v>
      </c>
      <c r="E237" s="9">
        <v>95280696</v>
      </c>
      <c r="F237" s="10">
        <f>E237*$F$1</f>
        <v>66696487.199999996</v>
      </c>
      <c r="G237" s="11"/>
    </row>
    <row r="238" spans="1:7" s="12" customFormat="1" ht="24.95" customHeight="1" x14ac:dyDescent="0.4">
      <c r="A238" s="7">
        <v>45209</v>
      </c>
      <c r="B238" s="8" t="s">
        <v>102</v>
      </c>
      <c r="C238" s="8" t="s">
        <v>32</v>
      </c>
      <c r="D238" s="8" t="s">
        <v>17</v>
      </c>
      <c r="E238" s="9">
        <v>95250000</v>
      </c>
      <c r="F238" s="10">
        <f>E238*$F$1</f>
        <v>66674999.999999993</v>
      </c>
      <c r="G238" s="11"/>
    </row>
    <row r="239" spans="1:7" s="12" customFormat="1" ht="24.95" customHeight="1" x14ac:dyDescent="0.4">
      <c r="A239" s="7">
        <v>45209</v>
      </c>
      <c r="B239" s="8" t="s">
        <v>68</v>
      </c>
      <c r="C239" s="8" t="s">
        <v>21</v>
      </c>
      <c r="D239" s="8" t="s">
        <v>11</v>
      </c>
      <c r="E239" s="9">
        <v>110000000</v>
      </c>
      <c r="F239" s="10">
        <f>E239*$F$1</f>
        <v>77000000</v>
      </c>
      <c r="G239" s="11"/>
    </row>
    <row r="240" spans="1:7" s="12" customFormat="1" ht="24.95" customHeight="1" x14ac:dyDescent="0.4">
      <c r="A240" s="7">
        <v>45209</v>
      </c>
      <c r="B240" s="8" t="s">
        <v>20</v>
      </c>
      <c r="C240" s="8" t="s">
        <v>21</v>
      </c>
      <c r="D240" s="8" t="s">
        <v>11</v>
      </c>
      <c r="E240" s="9">
        <v>110000000</v>
      </c>
      <c r="F240" s="10">
        <f>E240*$F$1</f>
        <v>77000000</v>
      </c>
      <c r="G240" s="11"/>
    </row>
    <row r="241" spans="1:7" s="12" customFormat="1" ht="24.95" customHeight="1" x14ac:dyDescent="0.4">
      <c r="A241" s="7">
        <v>45209</v>
      </c>
      <c r="B241" s="8" t="s">
        <v>20</v>
      </c>
      <c r="C241" s="8" t="s">
        <v>21</v>
      </c>
      <c r="D241" s="8" t="s">
        <v>17</v>
      </c>
      <c r="E241" s="9">
        <v>129267000</v>
      </c>
      <c r="F241" s="10">
        <f>E241*$F$1</f>
        <v>90486900</v>
      </c>
      <c r="G241" s="11"/>
    </row>
    <row r="242" spans="1:7" s="12" customFormat="1" ht="24.95" customHeight="1" x14ac:dyDescent="0.4">
      <c r="A242" s="7">
        <v>45209</v>
      </c>
      <c r="B242" s="8" t="s">
        <v>81</v>
      </c>
      <c r="C242" s="8" t="s">
        <v>82</v>
      </c>
      <c r="D242" s="8" t="s">
        <v>19</v>
      </c>
      <c r="E242" s="9">
        <v>525956000</v>
      </c>
      <c r="F242" s="10">
        <f>E242*$F$1</f>
        <v>368169200</v>
      </c>
      <c r="G242" s="11"/>
    </row>
    <row r="243" spans="1:7" s="12" customFormat="1" ht="24.95" customHeight="1" x14ac:dyDescent="0.4">
      <c r="A243" s="7">
        <v>45209</v>
      </c>
      <c r="B243" s="8" t="s">
        <v>61</v>
      </c>
      <c r="C243" s="8" t="s">
        <v>37</v>
      </c>
      <c r="D243" s="8" t="s">
        <v>129</v>
      </c>
      <c r="E243" s="9">
        <v>1360000</v>
      </c>
      <c r="F243" s="10">
        <f>E243*$F$1</f>
        <v>951999.99999999988</v>
      </c>
      <c r="G243" s="11" t="s">
        <v>130</v>
      </c>
    </row>
    <row r="244" spans="1:7" s="12" customFormat="1" ht="24.95" customHeight="1" x14ac:dyDescent="0.4">
      <c r="A244" s="7">
        <v>45209</v>
      </c>
      <c r="B244" s="8" t="s">
        <v>27</v>
      </c>
      <c r="C244" s="8" t="s">
        <v>28</v>
      </c>
      <c r="D244" s="8" t="s">
        <v>11</v>
      </c>
      <c r="E244" s="9">
        <v>179707560</v>
      </c>
      <c r="F244" s="10">
        <f>E244*$F$1</f>
        <v>125795291.99999999</v>
      </c>
      <c r="G244" s="11"/>
    </row>
    <row r="245" spans="1:7" s="12" customFormat="1" ht="24.95" customHeight="1" x14ac:dyDescent="0.4">
      <c r="A245" s="7">
        <v>45209</v>
      </c>
      <c r="B245" s="8" t="s">
        <v>27</v>
      </c>
      <c r="C245" s="8" t="s">
        <v>28</v>
      </c>
      <c r="D245" s="8" t="s">
        <v>11</v>
      </c>
      <c r="E245" s="9">
        <v>200437580</v>
      </c>
      <c r="F245" s="10">
        <f>E245*$F$1</f>
        <v>140306306</v>
      </c>
      <c r="G245" s="11"/>
    </row>
    <row r="246" spans="1:7" s="12" customFormat="1" ht="24.95" customHeight="1" x14ac:dyDescent="0.4">
      <c r="A246" s="7">
        <v>45209</v>
      </c>
      <c r="B246" s="8" t="s">
        <v>27</v>
      </c>
      <c r="C246" s="8" t="s">
        <v>28</v>
      </c>
      <c r="D246" s="8" t="s">
        <v>52</v>
      </c>
      <c r="E246" s="9">
        <v>25194000</v>
      </c>
      <c r="F246" s="10">
        <f>E246*$F$1</f>
        <v>17635800</v>
      </c>
      <c r="G246" s="11"/>
    </row>
    <row r="247" spans="1:7" s="12" customFormat="1" ht="24.95" customHeight="1" x14ac:dyDescent="0.4">
      <c r="A247" s="7">
        <v>45209</v>
      </c>
      <c r="B247" s="8" t="s">
        <v>70</v>
      </c>
      <c r="C247" s="8" t="s">
        <v>28</v>
      </c>
      <c r="D247" s="8" t="s">
        <v>38</v>
      </c>
      <c r="E247" s="9">
        <v>18923215</v>
      </c>
      <c r="F247" s="10">
        <f>E247*$F$1</f>
        <v>13246250.5</v>
      </c>
      <c r="G247" s="11"/>
    </row>
    <row r="248" spans="1:7" s="12" customFormat="1" ht="24.95" customHeight="1" x14ac:dyDescent="0.4">
      <c r="A248" s="7">
        <v>45209</v>
      </c>
      <c r="B248" s="8" t="s">
        <v>124</v>
      </c>
      <c r="C248" s="8" t="s">
        <v>28</v>
      </c>
      <c r="D248" s="8" t="s">
        <v>19</v>
      </c>
      <c r="E248" s="9">
        <v>226000000</v>
      </c>
      <c r="F248" s="10">
        <f>E248*$F$1</f>
        <v>158200000</v>
      </c>
      <c r="G248" s="11"/>
    </row>
    <row r="249" spans="1:7" s="12" customFormat="1" ht="24.95" customHeight="1" x14ac:dyDescent="0.4">
      <c r="A249" s="7">
        <v>45209</v>
      </c>
      <c r="B249" s="8" t="s">
        <v>217</v>
      </c>
      <c r="C249" s="8" t="s">
        <v>28</v>
      </c>
      <c r="D249" s="8" t="s">
        <v>19</v>
      </c>
      <c r="E249" s="9">
        <v>868629059</v>
      </c>
      <c r="F249" s="10">
        <f>E249*$F$1</f>
        <v>608040341.29999995</v>
      </c>
      <c r="G249" s="11"/>
    </row>
    <row r="250" spans="1:7" s="12" customFormat="1" ht="24.95" customHeight="1" x14ac:dyDescent="0.4">
      <c r="A250" s="7">
        <v>45209</v>
      </c>
      <c r="B250" s="8" t="s">
        <v>224</v>
      </c>
      <c r="C250" s="8" t="s">
        <v>25</v>
      </c>
      <c r="D250" s="8" t="s">
        <v>13</v>
      </c>
      <c r="E250" s="9">
        <v>1105555000</v>
      </c>
      <c r="F250" s="10">
        <f>E250*$F$1</f>
        <v>773888500</v>
      </c>
      <c r="G250" s="11"/>
    </row>
    <row r="251" spans="1:7" s="12" customFormat="1" ht="24.95" customHeight="1" x14ac:dyDescent="0.4">
      <c r="A251" s="7">
        <v>45209</v>
      </c>
      <c r="B251" s="8" t="s">
        <v>39</v>
      </c>
      <c r="C251" s="8" t="s">
        <v>35</v>
      </c>
      <c r="D251" s="8" t="s">
        <v>11</v>
      </c>
      <c r="E251" s="9">
        <v>163687500</v>
      </c>
      <c r="F251" s="10">
        <f>E251*$F$1</f>
        <v>114581250</v>
      </c>
      <c r="G251" s="11"/>
    </row>
    <row r="252" spans="1:7" s="12" customFormat="1" ht="24.95" customHeight="1" x14ac:dyDescent="0.4">
      <c r="A252" s="7">
        <v>45209</v>
      </c>
      <c r="B252" s="8" t="s">
        <v>39</v>
      </c>
      <c r="C252" s="8" t="s">
        <v>35</v>
      </c>
      <c r="D252" s="8" t="s">
        <v>41</v>
      </c>
      <c r="E252" s="9">
        <v>34152000</v>
      </c>
      <c r="F252" s="10">
        <f>E252*$F$1</f>
        <v>23906400</v>
      </c>
      <c r="G252" s="11"/>
    </row>
    <row r="253" spans="1:7" s="12" customFormat="1" ht="24.95" customHeight="1" x14ac:dyDescent="0.4">
      <c r="A253" s="7">
        <v>45209</v>
      </c>
      <c r="B253" s="8" t="s">
        <v>39</v>
      </c>
      <c r="C253" s="8" t="s">
        <v>35</v>
      </c>
      <c r="D253" s="8" t="s">
        <v>41</v>
      </c>
      <c r="E253" s="9">
        <v>23377500</v>
      </c>
      <c r="F253" s="10">
        <f>E253*$F$1</f>
        <v>16364249.999999998</v>
      </c>
      <c r="G253" s="11"/>
    </row>
    <row r="254" spans="1:7" s="12" customFormat="1" ht="24.95" customHeight="1" x14ac:dyDescent="0.4">
      <c r="A254" s="7">
        <v>45209</v>
      </c>
      <c r="B254" s="8" t="s">
        <v>39</v>
      </c>
      <c r="C254" s="8" t="s">
        <v>35</v>
      </c>
      <c r="D254" s="8" t="s">
        <v>14</v>
      </c>
      <c r="E254" s="9">
        <v>47220000</v>
      </c>
      <c r="F254" s="10">
        <f>E254*$F$1</f>
        <v>33053999.999999996</v>
      </c>
      <c r="G254" s="11" t="s">
        <v>190</v>
      </c>
    </row>
    <row r="255" spans="1:7" s="12" customFormat="1" ht="24.95" customHeight="1" x14ac:dyDescent="0.4">
      <c r="A255" s="7">
        <v>45209</v>
      </c>
      <c r="B255" s="8" t="s">
        <v>39</v>
      </c>
      <c r="C255" s="8" t="s">
        <v>35</v>
      </c>
      <c r="D255" s="8" t="s">
        <v>14</v>
      </c>
      <c r="E255" s="9">
        <v>40650000</v>
      </c>
      <c r="F255" s="10">
        <f>E255*$F$1</f>
        <v>28455000</v>
      </c>
      <c r="G255" s="11" t="s">
        <v>225</v>
      </c>
    </row>
    <row r="256" spans="1:7" s="12" customFormat="1" ht="24.95" customHeight="1" x14ac:dyDescent="0.4">
      <c r="A256" s="7">
        <v>45209</v>
      </c>
      <c r="B256" s="8" t="s">
        <v>39</v>
      </c>
      <c r="C256" s="8" t="s">
        <v>35</v>
      </c>
      <c r="D256" s="8" t="s">
        <v>14</v>
      </c>
      <c r="E256" s="9">
        <v>28455000</v>
      </c>
      <c r="F256" s="10">
        <f>E256*$F$1</f>
        <v>19918500</v>
      </c>
      <c r="G256" s="11" t="s">
        <v>254</v>
      </c>
    </row>
    <row r="257" spans="1:7" s="12" customFormat="1" ht="24.95" customHeight="1" x14ac:dyDescent="0.4">
      <c r="A257" s="7">
        <v>45209</v>
      </c>
      <c r="B257" s="8" t="s">
        <v>199</v>
      </c>
      <c r="C257" s="8" t="s">
        <v>35</v>
      </c>
      <c r="D257" s="8" t="s">
        <v>19</v>
      </c>
      <c r="E257" s="9">
        <v>69917500</v>
      </c>
      <c r="F257" s="10">
        <f>E257*$F$1</f>
        <v>48942250</v>
      </c>
      <c r="G257" s="11"/>
    </row>
    <row r="258" spans="1:7" s="12" customFormat="1" ht="24.95" customHeight="1" x14ac:dyDescent="0.4">
      <c r="A258" s="7">
        <v>45209</v>
      </c>
      <c r="B258" s="8" t="s">
        <v>99</v>
      </c>
      <c r="C258" s="8" t="s">
        <v>35</v>
      </c>
      <c r="D258" s="8" t="s">
        <v>17</v>
      </c>
      <c r="E258" s="9">
        <v>60865500</v>
      </c>
      <c r="F258" s="10">
        <f>E258*$F$1</f>
        <v>42605850</v>
      </c>
      <c r="G258" s="11"/>
    </row>
    <row r="259" spans="1:7" s="12" customFormat="1" ht="24.95" customHeight="1" x14ac:dyDescent="0.4">
      <c r="A259" s="7">
        <v>45210</v>
      </c>
      <c r="B259" s="8" t="s">
        <v>29</v>
      </c>
      <c r="C259" s="8" t="s">
        <v>7</v>
      </c>
      <c r="D259" s="8" t="s">
        <v>105</v>
      </c>
      <c r="E259" s="9">
        <v>228834800</v>
      </c>
      <c r="F259" s="10">
        <f>E259*$F$1</f>
        <v>160184360</v>
      </c>
      <c r="G259" s="11"/>
    </row>
    <row r="260" spans="1:7" s="12" customFormat="1" ht="24.95" customHeight="1" x14ac:dyDescent="0.4">
      <c r="A260" s="7">
        <v>45210</v>
      </c>
      <c r="B260" s="8" t="s">
        <v>168</v>
      </c>
      <c r="C260" s="8" t="s">
        <v>7</v>
      </c>
      <c r="D260" s="8" t="s">
        <v>19</v>
      </c>
      <c r="E260" s="9">
        <v>147376650</v>
      </c>
      <c r="F260" s="10">
        <f>E260*$F$1</f>
        <v>103163655</v>
      </c>
      <c r="G260" s="11"/>
    </row>
    <row r="261" spans="1:7" s="12" customFormat="1" ht="24.95" customHeight="1" x14ac:dyDescent="0.4">
      <c r="A261" s="7">
        <v>45210</v>
      </c>
      <c r="B261" s="8" t="s">
        <v>168</v>
      </c>
      <c r="C261" s="8" t="s">
        <v>7</v>
      </c>
      <c r="D261" s="8" t="s">
        <v>19</v>
      </c>
      <c r="E261" s="9">
        <v>210538071</v>
      </c>
      <c r="F261" s="10">
        <f>E261*$F$1</f>
        <v>147376649.69999999</v>
      </c>
      <c r="G261" s="11"/>
    </row>
    <row r="262" spans="1:7" s="12" customFormat="1" ht="24.95" customHeight="1" x14ac:dyDescent="0.4">
      <c r="A262" s="7">
        <v>45210</v>
      </c>
      <c r="B262" s="8" t="s">
        <v>166</v>
      </c>
      <c r="C262" s="8" t="s">
        <v>7</v>
      </c>
      <c r="D262" s="8" t="s">
        <v>11</v>
      </c>
      <c r="E262" s="9">
        <v>198100000</v>
      </c>
      <c r="F262" s="10">
        <f>E262*$F$1</f>
        <v>138670000</v>
      </c>
      <c r="G262" s="11"/>
    </row>
    <row r="263" spans="1:7" s="12" customFormat="1" ht="24.95" customHeight="1" x14ac:dyDescent="0.4">
      <c r="A263" s="7">
        <v>45210</v>
      </c>
      <c r="B263" s="8" t="s">
        <v>166</v>
      </c>
      <c r="C263" s="8" t="s">
        <v>7</v>
      </c>
      <c r="D263" s="8" t="s">
        <v>11</v>
      </c>
      <c r="E263" s="9">
        <v>132384923</v>
      </c>
      <c r="F263" s="10">
        <f>E263*$F$1</f>
        <v>92669446.099999994</v>
      </c>
      <c r="G263" s="11"/>
    </row>
    <row r="264" spans="1:7" s="12" customFormat="1" ht="24.95" customHeight="1" x14ac:dyDescent="0.4">
      <c r="A264" s="7">
        <v>45210</v>
      </c>
      <c r="B264" s="8" t="s">
        <v>112</v>
      </c>
      <c r="C264" s="8" t="s">
        <v>76</v>
      </c>
      <c r="D264" s="8" t="s">
        <v>19</v>
      </c>
      <c r="E264" s="9">
        <v>60010500</v>
      </c>
      <c r="F264" s="10">
        <f>E264*$F$1</f>
        <v>42007350</v>
      </c>
      <c r="G264" s="11"/>
    </row>
    <row r="265" spans="1:7" s="12" customFormat="1" ht="24.95" customHeight="1" x14ac:dyDescent="0.4">
      <c r="A265" s="7">
        <v>45210</v>
      </c>
      <c r="B265" s="8" t="s">
        <v>15</v>
      </c>
      <c r="C265" s="8" t="s">
        <v>15</v>
      </c>
      <c r="D265" s="8" t="s">
        <v>13</v>
      </c>
      <c r="E265" s="9">
        <v>13729500</v>
      </c>
      <c r="F265" s="10">
        <f>E265*$F$1</f>
        <v>9610650</v>
      </c>
      <c r="G265" s="11"/>
    </row>
    <row r="266" spans="1:7" s="12" customFormat="1" ht="24.95" customHeight="1" x14ac:dyDescent="0.4">
      <c r="A266" s="7">
        <v>45210</v>
      </c>
      <c r="B266" s="8" t="s">
        <v>57</v>
      </c>
      <c r="C266" s="8" t="s">
        <v>15</v>
      </c>
      <c r="D266" s="8" t="s">
        <v>19</v>
      </c>
      <c r="E266" s="9">
        <v>1898187500</v>
      </c>
      <c r="F266" s="10">
        <f>E266*$F$1</f>
        <v>1328731250</v>
      </c>
      <c r="G266" s="11"/>
    </row>
    <row r="267" spans="1:7" s="12" customFormat="1" ht="24.95" customHeight="1" x14ac:dyDescent="0.4">
      <c r="A267" s="7">
        <v>45210</v>
      </c>
      <c r="B267" s="8" t="s">
        <v>122</v>
      </c>
      <c r="C267" s="8" t="s">
        <v>15</v>
      </c>
      <c r="D267" s="8" t="s">
        <v>17</v>
      </c>
      <c r="E267" s="9">
        <v>27694500</v>
      </c>
      <c r="F267" s="10">
        <f>E267*$F$1</f>
        <v>19386150</v>
      </c>
      <c r="G267" s="11"/>
    </row>
    <row r="268" spans="1:7" s="12" customFormat="1" ht="24.95" customHeight="1" x14ac:dyDescent="0.4">
      <c r="A268" s="7">
        <v>45210</v>
      </c>
      <c r="B268" s="8" t="s">
        <v>208</v>
      </c>
      <c r="C268" s="8" t="s">
        <v>29</v>
      </c>
      <c r="D268" s="8" t="s">
        <v>13</v>
      </c>
      <c r="E268" s="9">
        <v>791250</v>
      </c>
      <c r="F268" s="10">
        <f>E268*$F$1</f>
        <v>553875</v>
      </c>
      <c r="G268" s="11"/>
    </row>
    <row r="269" spans="1:7" s="12" customFormat="1" ht="24.95" customHeight="1" x14ac:dyDescent="0.4">
      <c r="A269" s="7">
        <v>45210</v>
      </c>
      <c r="B269" s="8" t="s">
        <v>113</v>
      </c>
      <c r="C269" s="8" t="s">
        <v>29</v>
      </c>
      <c r="D269" s="8" t="s">
        <v>13</v>
      </c>
      <c r="E269" s="9">
        <v>215270000</v>
      </c>
      <c r="F269" s="10">
        <f>E269*$F$1</f>
        <v>150689000</v>
      </c>
      <c r="G269" s="11"/>
    </row>
    <row r="270" spans="1:7" s="12" customFormat="1" ht="24.95" customHeight="1" x14ac:dyDescent="0.4">
      <c r="A270" s="7">
        <v>45210</v>
      </c>
      <c r="B270" s="8" t="s">
        <v>193</v>
      </c>
      <c r="C270" s="8" t="s">
        <v>30</v>
      </c>
      <c r="D270" s="8" t="s">
        <v>17</v>
      </c>
      <c r="E270" s="9">
        <v>98321738.625</v>
      </c>
      <c r="F270" s="10">
        <f>E270*$F$1</f>
        <v>68825217.037499994</v>
      </c>
      <c r="G270" s="11"/>
    </row>
    <row r="271" spans="1:7" s="12" customFormat="1" ht="24.95" customHeight="1" x14ac:dyDescent="0.4">
      <c r="A271" s="7">
        <v>45210</v>
      </c>
      <c r="B271" s="8" t="s">
        <v>44</v>
      </c>
      <c r="C271" s="8" t="s">
        <v>30</v>
      </c>
      <c r="D271" s="8" t="s">
        <v>17</v>
      </c>
      <c r="E271" s="9">
        <v>98321738</v>
      </c>
      <c r="F271" s="10">
        <f>E271*$F$1</f>
        <v>68825216.599999994</v>
      </c>
      <c r="G271" s="11"/>
    </row>
    <row r="272" spans="1:7" s="12" customFormat="1" ht="24.95" customHeight="1" x14ac:dyDescent="0.4">
      <c r="A272" s="7">
        <v>45210</v>
      </c>
      <c r="B272" s="8" t="s">
        <v>183</v>
      </c>
      <c r="C272" s="8" t="s">
        <v>10</v>
      </c>
      <c r="D272" s="8" t="s">
        <v>11</v>
      </c>
      <c r="E272" s="9">
        <v>118749000</v>
      </c>
      <c r="F272" s="10">
        <f>E272*$F$1</f>
        <v>83124300</v>
      </c>
      <c r="G272" s="11"/>
    </row>
    <row r="273" spans="1:7" s="12" customFormat="1" ht="24.95" customHeight="1" x14ac:dyDescent="0.4">
      <c r="A273" s="7">
        <v>45210</v>
      </c>
      <c r="B273" s="8" t="s">
        <v>9</v>
      </c>
      <c r="C273" s="8" t="s">
        <v>10</v>
      </c>
      <c r="D273" s="8" t="s">
        <v>11</v>
      </c>
      <c r="E273" s="9">
        <v>697426500</v>
      </c>
      <c r="F273" s="10">
        <f>E273*$F$1</f>
        <v>488198549.99999994</v>
      </c>
      <c r="G273" s="11"/>
    </row>
    <row r="274" spans="1:7" s="12" customFormat="1" ht="24.95" customHeight="1" x14ac:dyDescent="0.4">
      <c r="A274" s="7">
        <v>45210</v>
      </c>
      <c r="B274" s="8" t="s">
        <v>9</v>
      </c>
      <c r="C274" s="8" t="s">
        <v>10</v>
      </c>
      <c r="D274" s="8" t="s">
        <v>11</v>
      </c>
      <c r="E274" s="9">
        <v>135600240.94</v>
      </c>
      <c r="F274" s="10">
        <f>E274*$F$1</f>
        <v>94920168.657999992</v>
      </c>
      <c r="G274" s="11"/>
    </row>
    <row r="275" spans="1:7" s="12" customFormat="1" ht="24.95" customHeight="1" x14ac:dyDescent="0.4">
      <c r="A275" s="7">
        <v>45210</v>
      </c>
      <c r="B275" s="8" t="s">
        <v>9</v>
      </c>
      <c r="C275" s="8" t="s">
        <v>10</v>
      </c>
      <c r="D275" s="8" t="s">
        <v>11</v>
      </c>
      <c r="E275" s="9">
        <v>420106500</v>
      </c>
      <c r="F275" s="10">
        <f>E275*$F$1</f>
        <v>294074550</v>
      </c>
      <c r="G275" s="11"/>
    </row>
    <row r="276" spans="1:7" s="12" customFormat="1" ht="24.95" customHeight="1" x14ac:dyDescent="0.4">
      <c r="A276" s="7">
        <v>45210</v>
      </c>
      <c r="B276" s="8" t="s">
        <v>9</v>
      </c>
      <c r="C276" s="8" t="s">
        <v>10</v>
      </c>
      <c r="D276" s="8" t="s">
        <v>11</v>
      </c>
      <c r="E276" s="9">
        <v>135600240</v>
      </c>
      <c r="F276" s="10">
        <f>E276*$F$1</f>
        <v>94920168</v>
      </c>
      <c r="G276" s="11"/>
    </row>
    <row r="277" spans="1:7" s="12" customFormat="1" ht="24.95" customHeight="1" x14ac:dyDescent="0.4">
      <c r="A277" s="7">
        <v>45210</v>
      </c>
      <c r="B277" s="8" t="s">
        <v>9</v>
      </c>
      <c r="C277" s="8" t="s">
        <v>10</v>
      </c>
      <c r="D277" s="8" t="s">
        <v>19</v>
      </c>
      <c r="E277" s="9">
        <v>526377000</v>
      </c>
      <c r="F277" s="10">
        <f>E277*$F$1</f>
        <v>368463900</v>
      </c>
      <c r="G277" s="11"/>
    </row>
    <row r="278" spans="1:7" s="12" customFormat="1" ht="24.95" customHeight="1" x14ac:dyDescent="0.4">
      <c r="A278" s="7">
        <v>45210</v>
      </c>
      <c r="B278" s="8" t="s">
        <v>9</v>
      </c>
      <c r="C278" s="8" t="s">
        <v>10</v>
      </c>
      <c r="D278" s="8" t="s">
        <v>19</v>
      </c>
      <c r="E278" s="9">
        <v>430581504</v>
      </c>
      <c r="F278" s="10">
        <f>E278*$F$1</f>
        <v>301407052.79999995</v>
      </c>
      <c r="G278" s="11"/>
    </row>
    <row r="279" spans="1:7" s="12" customFormat="1" ht="24.95" customHeight="1" x14ac:dyDescent="0.4">
      <c r="A279" s="7">
        <v>45210</v>
      </c>
      <c r="B279" s="8" t="s">
        <v>9</v>
      </c>
      <c r="C279" s="8" t="s">
        <v>10</v>
      </c>
      <c r="D279" s="8" t="s">
        <v>19</v>
      </c>
      <c r="E279" s="9">
        <v>146499000</v>
      </c>
      <c r="F279" s="10">
        <f>E279*$F$1</f>
        <v>102549300</v>
      </c>
      <c r="G279" s="11"/>
    </row>
    <row r="280" spans="1:7" s="12" customFormat="1" ht="24.95" customHeight="1" x14ac:dyDescent="0.4">
      <c r="A280" s="7">
        <v>45210</v>
      </c>
      <c r="B280" s="8" t="s">
        <v>9</v>
      </c>
      <c r="C280" s="8" t="s">
        <v>10</v>
      </c>
      <c r="D280" s="8" t="s">
        <v>19</v>
      </c>
      <c r="E280" s="9">
        <v>187126500</v>
      </c>
      <c r="F280" s="10">
        <f>E280*$F$1</f>
        <v>130988549.99999999</v>
      </c>
      <c r="G280" s="11"/>
    </row>
    <row r="281" spans="1:7" s="12" customFormat="1" ht="24.95" customHeight="1" x14ac:dyDescent="0.4">
      <c r="A281" s="7">
        <v>45210</v>
      </c>
      <c r="B281" s="8" t="s">
        <v>9</v>
      </c>
      <c r="C281" s="8" t="s">
        <v>10</v>
      </c>
      <c r="D281" s="8" t="s">
        <v>17</v>
      </c>
      <c r="E281" s="9">
        <v>567765000</v>
      </c>
      <c r="F281" s="10">
        <f>E281*$F$1</f>
        <v>397435500</v>
      </c>
      <c r="G281" s="11"/>
    </row>
    <row r="282" spans="1:7" s="12" customFormat="1" ht="24.95" customHeight="1" x14ac:dyDescent="0.4">
      <c r="A282" s="7">
        <v>45210</v>
      </c>
      <c r="B282" s="8" t="s">
        <v>9</v>
      </c>
      <c r="C282" s="8" t="s">
        <v>10</v>
      </c>
      <c r="D282" s="8" t="s">
        <v>14</v>
      </c>
      <c r="E282" s="9">
        <v>13000000</v>
      </c>
      <c r="F282" s="10">
        <f>E282*$F$1</f>
        <v>9100000</v>
      </c>
      <c r="G282" s="11" t="s">
        <v>255</v>
      </c>
    </row>
    <row r="283" spans="1:7" s="12" customFormat="1" ht="24.95" customHeight="1" x14ac:dyDescent="0.4">
      <c r="A283" s="7">
        <v>45210</v>
      </c>
      <c r="B283" s="8" t="s">
        <v>55</v>
      </c>
      <c r="C283" s="8" t="s">
        <v>10</v>
      </c>
      <c r="D283" s="8" t="s">
        <v>11</v>
      </c>
      <c r="E283" s="9">
        <v>202935000</v>
      </c>
      <c r="F283" s="10">
        <f>E283*$F$1</f>
        <v>142054500</v>
      </c>
      <c r="G283" s="11"/>
    </row>
    <row r="284" spans="1:7" s="12" customFormat="1" ht="24.95" customHeight="1" x14ac:dyDescent="0.4">
      <c r="A284" s="7">
        <v>45210</v>
      </c>
      <c r="B284" s="8" t="s">
        <v>148</v>
      </c>
      <c r="C284" s="8" t="s">
        <v>10</v>
      </c>
      <c r="D284" s="8" t="s">
        <v>17</v>
      </c>
      <c r="E284" s="9">
        <v>103744500</v>
      </c>
      <c r="F284" s="10">
        <f>E284*$F$1</f>
        <v>72621150</v>
      </c>
      <c r="G284" s="11"/>
    </row>
    <row r="285" spans="1:7" s="12" customFormat="1" ht="24.95" customHeight="1" x14ac:dyDescent="0.4">
      <c r="A285" s="7">
        <v>45210</v>
      </c>
      <c r="B285" s="8" t="s">
        <v>16</v>
      </c>
      <c r="C285" s="8" t="s">
        <v>10</v>
      </c>
      <c r="D285" s="8" t="s">
        <v>11</v>
      </c>
      <c r="E285" s="9">
        <v>72769500</v>
      </c>
      <c r="F285" s="10">
        <f>E285*$F$1</f>
        <v>50938650</v>
      </c>
      <c r="G285" s="11"/>
    </row>
    <row r="286" spans="1:7" s="12" customFormat="1" ht="24.95" customHeight="1" x14ac:dyDescent="0.4">
      <c r="A286" s="7">
        <v>45210</v>
      </c>
      <c r="B286" s="8" t="s">
        <v>187</v>
      </c>
      <c r="C286" s="8" t="s">
        <v>10</v>
      </c>
      <c r="D286" s="8" t="s">
        <v>11</v>
      </c>
      <c r="E286" s="9">
        <v>88662000</v>
      </c>
      <c r="F286" s="10">
        <f>E286*$F$1</f>
        <v>62063399.999999993</v>
      </c>
      <c r="G286" s="11"/>
    </row>
    <row r="287" spans="1:7" s="12" customFormat="1" ht="24.95" customHeight="1" x14ac:dyDescent="0.4">
      <c r="A287" s="7">
        <v>45210</v>
      </c>
      <c r="B287" s="8" t="s">
        <v>187</v>
      </c>
      <c r="C287" s="8" t="s">
        <v>10</v>
      </c>
      <c r="D287" s="8" t="s">
        <v>19</v>
      </c>
      <c r="E287" s="9">
        <v>151315500</v>
      </c>
      <c r="F287" s="10">
        <f>E287*$F$1</f>
        <v>105920850</v>
      </c>
      <c r="G287" s="11"/>
    </row>
    <row r="288" spans="1:7" s="12" customFormat="1" ht="24.95" customHeight="1" x14ac:dyDescent="0.4">
      <c r="A288" s="7">
        <v>45210</v>
      </c>
      <c r="B288" s="8" t="s">
        <v>187</v>
      </c>
      <c r="C288" s="8" t="s">
        <v>10</v>
      </c>
      <c r="D288" s="8" t="s">
        <v>19</v>
      </c>
      <c r="E288" s="9">
        <v>42345750</v>
      </c>
      <c r="F288" s="10">
        <f>E288*$F$1</f>
        <v>29642024.999999996</v>
      </c>
      <c r="G288" s="11"/>
    </row>
    <row r="289" spans="1:7" s="12" customFormat="1" ht="24.95" customHeight="1" x14ac:dyDescent="0.4">
      <c r="A289" s="7">
        <v>45210</v>
      </c>
      <c r="B289" s="8" t="s">
        <v>251</v>
      </c>
      <c r="C289" s="8" t="s">
        <v>90</v>
      </c>
      <c r="D289" s="8" t="s">
        <v>17</v>
      </c>
      <c r="E289" s="9">
        <v>135405158</v>
      </c>
      <c r="F289" s="10">
        <f>E289*$F$1</f>
        <v>94783610.599999994</v>
      </c>
      <c r="G289" s="11"/>
    </row>
    <row r="290" spans="1:7" s="12" customFormat="1" ht="24.95" customHeight="1" x14ac:dyDescent="0.4">
      <c r="A290" s="7">
        <v>45210</v>
      </c>
      <c r="B290" s="8" t="s">
        <v>210</v>
      </c>
      <c r="C290" s="8" t="s">
        <v>90</v>
      </c>
      <c r="D290" s="8" t="s">
        <v>17</v>
      </c>
      <c r="E290" s="9">
        <v>30915000</v>
      </c>
      <c r="F290" s="10">
        <f>E290*$F$1</f>
        <v>21640500</v>
      </c>
      <c r="G290" s="11"/>
    </row>
    <row r="291" spans="1:7" s="12" customFormat="1" ht="24.95" customHeight="1" x14ac:dyDescent="0.4">
      <c r="A291" s="7">
        <v>45210</v>
      </c>
      <c r="B291" s="8" t="s">
        <v>102</v>
      </c>
      <c r="C291" s="8" t="s">
        <v>32</v>
      </c>
      <c r="D291" s="8" t="s">
        <v>17</v>
      </c>
      <c r="E291" s="9">
        <v>93147030</v>
      </c>
      <c r="F291" s="10">
        <f>E291*$F$1</f>
        <v>65202920.999999993</v>
      </c>
      <c r="G291" s="11"/>
    </row>
    <row r="292" spans="1:7" s="12" customFormat="1" ht="24.95" customHeight="1" x14ac:dyDescent="0.4">
      <c r="A292" s="7">
        <v>45210</v>
      </c>
      <c r="B292" s="8" t="s">
        <v>102</v>
      </c>
      <c r="C292" s="8" t="s">
        <v>32</v>
      </c>
      <c r="D292" s="8" t="s">
        <v>17</v>
      </c>
      <c r="E292" s="9">
        <v>75720000</v>
      </c>
      <c r="F292" s="10">
        <f>E292*$F$1</f>
        <v>53004000</v>
      </c>
      <c r="G292" s="11"/>
    </row>
    <row r="293" spans="1:7" s="12" customFormat="1" ht="24.95" customHeight="1" x14ac:dyDescent="0.4">
      <c r="A293" s="7">
        <v>45210</v>
      </c>
      <c r="B293" s="8" t="s">
        <v>102</v>
      </c>
      <c r="C293" s="8" t="s">
        <v>32</v>
      </c>
      <c r="D293" s="8" t="s">
        <v>13</v>
      </c>
      <c r="E293" s="9">
        <v>111690000</v>
      </c>
      <c r="F293" s="10">
        <f>E293*$F$1</f>
        <v>78183000</v>
      </c>
      <c r="G293" s="11"/>
    </row>
    <row r="294" spans="1:7" s="12" customFormat="1" ht="24.95" customHeight="1" x14ac:dyDescent="0.4">
      <c r="A294" s="7">
        <v>45210</v>
      </c>
      <c r="B294" s="8" t="s">
        <v>212</v>
      </c>
      <c r="C294" s="8" t="s">
        <v>87</v>
      </c>
      <c r="D294" s="8" t="s">
        <v>13</v>
      </c>
      <c r="E294" s="9">
        <v>234893750</v>
      </c>
      <c r="F294" s="10">
        <f>E294*$F$1</f>
        <v>164425625</v>
      </c>
      <c r="G294" s="11"/>
    </row>
    <row r="295" spans="1:7" s="12" customFormat="1" ht="24.95" customHeight="1" x14ac:dyDescent="0.4">
      <c r="A295" s="7">
        <v>45210</v>
      </c>
      <c r="B295" s="8" t="s">
        <v>68</v>
      </c>
      <c r="C295" s="8" t="s">
        <v>21</v>
      </c>
      <c r="D295" s="8" t="s">
        <v>13</v>
      </c>
      <c r="E295" s="9">
        <v>244006700</v>
      </c>
      <c r="F295" s="10">
        <f>E295*$F$1</f>
        <v>170804690</v>
      </c>
      <c r="G295" s="11"/>
    </row>
    <row r="296" spans="1:7" s="12" customFormat="1" ht="24.95" customHeight="1" x14ac:dyDescent="0.4">
      <c r="A296" s="7">
        <v>45210</v>
      </c>
      <c r="B296" s="8" t="s">
        <v>20</v>
      </c>
      <c r="C296" s="8" t="s">
        <v>21</v>
      </c>
      <c r="D296" s="8" t="s">
        <v>19</v>
      </c>
      <c r="E296" s="9">
        <v>81328500</v>
      </c>
      <c r="F296" s="10">
        <f>E296*$F$1</f>
        <v>56929950</v>
      </c>
      <c r="G296" s="11"/>
    </row>
    <row r="297" spans="1:7" s="12" customFormat="1" ht="24.95" customHeight="1" x14ac:dyDescent="0.4">
      <c r="A297" s="7">
        <v>45210</v>
      </c>
      <c r="B297" s="8" t="s">
        <v>93</v>
      </c>
      <c r="C297" s="8" t="s">
        <v>21</v>
      </c>
      <c r="D297" s="8" t="s">
        <v>19</v>
      </c>
      <c r="E297" s="9">
        <v>167081474</v>
      </c>
      <c r="F297" s="10">
        <f>E297*$F$1</f>
        <v>116957031.8</v>
      </c>
      <c r="G297" s="11"/>
    </row>
    <row r="298" spans="1:7" s="12" customFormat="1" ht="24.95" customHeight="1" x14ac:dyDescent="0.4">
      <c r="A298" s="7">
        <v>45210</v>
      </c>
      <c r="B298" s="8" t="s">
        <v>36</v>
      </c>
      <c r="C298" s="8" t="s">
        <v>37</v>
      </c>
      <c r="D298" s="8" t="s">
        <v>17</v>
      </c>
      <c r="E298" s="9">
        <v>174000000</v>
      </c>
      <c r="F298" s="10">
        <f>E298*$F$1</f>
        <v>121799999.99999999</v>
      </c>
      <c r="G298" s="11"/>
    </row>
    <row r="299" spans="1:7" s="12" customFormat="1" ht="24.95" customHeight="1" x14ac:dyDescent="0.4">
      <c r="A299" s="7">
        <v>45210</v>
      </c>
      <c r="B299" s="8" t="s">
        <v>34</v>
      </c>
      <c r="C299" s="8" t="s">
        <v>28</v>
      </c>
      <c r="D299" s="8" t="s">
        <v>17</v>
      </c>
      <c r="E299" s="9">
        <v>145298000</v>
      </c>
      <c r="F299" s="10">
        <f>E299*$F$1</f>
        <v>101708600</v>
      </c>
      <c r="G299" s="11"/>
    </row>
    <row r="300" spans="1:7" s="12" customFormat="1" ht="24.95" customHeight="1" x14ac:dyDescent="0.4">
      <c r="A300" s="7">
        <v>45210</v>
      </c>
      <c r="B300" s="8" t="s">
        <v>34</v>
      </c>
      <c r="C300" s="8" t="s">
        <v>28</v>
      </c>
      <c r="D300" s="8" t="s">
        <v>14</v>
      </c>
      <c r="E300" s="9">
        <v>37400000</v>
      </c>
      <c r="F300" s="10">
        <f>E300*$F$1</f>
        <v>26180000</v>
      </c>
      <c r="G300" s="11" t="s">
        <v>218</v>
      </c>
    </row>
    <row r="301" spans="1:7" s="12" customFormat="1" ht="24.95" customHeight="1" x14ac:dyDescent="0.4">
      <c r="A301" s="7">
        <v>45210</v>
      </c>
      <c r="B301" s="8" t="s">
        <v>27</v>
      </c>
      <c r="C301" s="8" t="s">
        <v>28</v>
      </c>
      <c r="D301" s="8" t="s">
        <v>11</v>
      </c>
      <c r="E301" s="9">
        <v>146247600</v>
      </c>
      <c r="F301" s="10">
        <f>E301*$F$1</f>
        <v>102373320</v>
      </c>
      <c r="G301" s="11"/>
    </row>
    <row r="302" spans="1:7" s="12" customFormat="1" ht="24.95" customHeight="1" x14ac:dyDescent="0.4">
      <c r="A302" s="7">
        <v>45210</v>
      </c>
      <c r="B302" s="8" t="s">
        <v>27</v>
      </c>
      <c r="C302" s="8" t="s">
        <v>28</v>
      </c>
      <c r="D302" s="8" t="s">
        <v>17</v>
      </c>
      <c r="E302" s="9">
        <v>2425704000</v>
      </c>
      <c r="F302" s="10">
        <f>E302*$F$1</f>
        <v>1697992800</v>
      </c>
      <c r="G302" s="11"/>
    </row>
    <row r="303" spans="1:7" s="12" customFormat="1" ht="24.95" customHeight="1" x14ac:dyDescent="0.4">
      <c r="A303" s="7">
        <v>45210</v>
      </c>
      <c r="B303" s="8" t="s">
        <v>155</v>
      </c>
      <c r="C303" s="8" t="s">
        <v>28</v>
      </c>
      <c r="D303" s="8" t="s">
        <v>38</v>
      </c>
      <c r="E303" s="9">
        <v>148700000</v>
      </c>
      <c r="F303" s="10">
        <f>E303*$F$1</f>
        <v>104090000</v>
      </c>
      <c r="G303" s="11"/>
    </row>
    <row r="304" spans="1:7" s="12" customFormat="1" ht="24.95" customHeight="1" x14ac:dyDescent="0.4">
      <c r="A304" s="7">
        <v>45210</v>
      </c>
      <c r="B304" s="8" t="s">
        <v>47</v>
      </c>
      <c r="C304" s="8" t="s">
        <v>28</v>
      </c>
      <c r="D304" s="8" t="s">
        <v>11</v>
      </c>
      <c r="E304" s="9">
        <v>80851500</v>
      </c>
      <c r="F304" s="10">
        <f>E304*$F$1</f>
        <v>56596050</v>
      </c>
      <c r="G304" s="11"/>
    </row>
    <row r="305" spans="1:7" s="12" customFormat="1" ht="24.95" customHeight="1" x14ac:dyDescent="0.4">
      <c r="A305" s="7">
        <v>45210</v>
      </c>
      <c r="B305" s="8" t="s">
        <v>156</v>
      </c>
      <c r="C305" s="8" t="s">
        <v>28</v>
      </c>
      <c r="D305" s="8" t="s">
        <v>38</v>
      </c>
      <c r="E305" s="9">
        <v>87617914</v>
      </c>
      <c r="F305" s="10">
        <f>E305*$F$1</f>
        <v>61332539.799999997</v>
      </c>
      <c r="G305" s="11"/>
    </row>
    <row r="306" spans="1:7" s="12" customFormat="1" ht="24.95" customHeight="1" x14ac:dyDescent="0.4">
      <c r="A306" s="7">
        <v>45210</v>
      </c>
      <c r="B306" s="8" t="s">
        <v>42</v>
      </c>
      <c r="C306" s="8" t="s">
        <v>28</v>
      </c>
      <c r="D306" s="8" t="s">
        <v>17</v>
      </c>
      <c r="E306" s="9">
        <v>9970672</v>
      </c>
      <c r="F306" s="10">
        <f>E306*$F$1</f>
        <v>6979470.3999999994</v>
      </c>
      <c r="G306" s="11"/>
    </row>
    <row r="307" spans="1:7" s="12" customFormat="1" ht="24.95" customHeight="1" x14ac:dyDescent="0.4">
      <c r="A307" s="7">
        <v>45210</v>
      </c>
      <c r="B307" s="8" t="s">
        <v>42</v>
      </c>
      <c r="C307" s="8" t="s">
        <v>28</v>
      </c>
      <c r="D307" s="8" t="s">
        <v>13</v>
      </c>
      <c r="E307" s="9">
        <v>43750014</v>
      </c>
      <c r="F307" s="10">
        <f>E307*$F$1</f>
        <v>30625009.799999997</v>
      </c>
      <c r="G307" s="11"/>
    </row>
    <row r="308" spans="1:7" s="12" customFormat="1" ht="24.95" customHeight="1" x14ac:dyDescent="0.4">
      <c r="A308" s="7">
        <v>45210</v>
      </c>
      <c r="B308" s="8" t="s">
        <v>79</v>
      </c>
      <c r="C308" s="8" t="s">
        <v>25</v>
      </c>
      <c r="D308" s="8" t="s">
        <v>134</v>
      </c>
      <c r="E308" s="9">
        <v>293910000</v>
      </c>
      <c r="F308" s="10">
        <f>E308*$F$1</f>
        <v>205737000</v>
      </c>
      <c r="G308" s="11"/>
    </row>
    <row r="309" spans="1:7" s="12" customFormat="1" ht="24.95" customHeight="1" x14ac:dyDescent="0.4">
      <c r="A309" s="7">
        <v>45210</v>
      </c>
      <c r="B309" s="8" t="s">
        <v>86</v>
      </c>
      <c r="C309" s="8" t="s">
        <v>25</v>
      </c>
      <c r="D309" s="8" t="s">
        <v>17</v>
      </c>
      <c r="E309" s="9">
        <v>42708000</v>
      </c>
      <c r="F309" s="10">
        <f>E309*$F$1</f>
        <v>29895599.999999996</v>
      </c>
      <c r="G309" s="11"/>
    </row>
    <row r="310" spans="1:7" s="12" customFormat="1" ht="24.95" customHeight="1" x14ac:dyDescent="0.4">
      <c r="A310" s="7">
        <v>45210</v>
      </c>
      <c r="B310" s="8" t="s">
        <v>46</v>
      </c>
      <c r="C310" s="8" t="s">
        <v>35</v>
      </c>
      <c r="D310" s="8" t="s">
        <v>38</v>
      </c>
      <c r="E310" s="9">
        <v>461424910</v>
      </c>
      <c r="F310" s="10">
        <f>E310*$F$1</f>
        <v>322997437</v>
      </c>
      <c r="G310" s="11"/>
    </row>
    <row r="311" spans="1:7" s="12" customFormat="1" ht="24.95" customHeight="1" x14ac:dyDescent="0.4">
      <c r="A311" s="7">
        <v>45210</v>
      </c>
      <c r="B311" s="8" t="s">
        <v>58</v>
      </c>
      <c r="C311" s="8" t="s">
        <v>35</v>
      </c>
      <c r="D311" s="8" t="s">
        <v>13</v>
      </c>
      <c r="E311" s="9">
        <v>84000000</v>
      </c>
      <c r="F311" s="10">
        <f>E311*$F$1</f>
        <v>58799999.999999993</v>
      </c>
      <c r="G311" s="11"/>
    </row>
    <row r="312" spans="1:7" s="12" customFormat="1" ht="24.95" customHeight="1" x14ac:dyDescent="0.4">
      <c r="A312" s="7">
        <v>45210</v>
      </c>
      <c r="B312" s="8" t="s">
        <v>39</v>
      </c>
      <c r="C312" s="8" t="s">
        <v>35</v>
      </c>
      <c r="D312" s="8" t="s">
        <v>11</v>
      </c>
      <c r="E312" s="9">
        <v>312292380</v>
      </c>
      <c r="F312" s="10">
        <f>E312*$F$1</f>
        <v>218604666</v>
      </c>
      <c r="G312" s="11"/>
    </row>
    <row r="313" spans="1:7" s="12" customFormat="1" ht="24.95" customHeight="1" x14ac:dyDescent="0.4">
      <c r="A313" s="7">
        <v>45211</v>
      </c>
      <c r="B313" s="8" t="s">
        <v>18</v>
      </c>
      <c r="C313" s="8" t="s">
        <v>7</v>
      </c>
      <c r="D313" s="8" t="s">
        <v>11</v>
      </c>
      <c r="E313" s="9">
        <v>194708206</v>
      </c>
      <c r="F313" s="10">
        <f>E313*$F$1</f>
        <v>136295744.19999999</v>
      </c>
      <c r="G313" s="11"/>
    </row>
    <row r="314" spans="1:7" s="12" customFormat="1" ht="24.95" customHeight="1" x14ac:dyDescent="0.4">
      <c r="A314" s="7">
        <v>45211</v>
      </c>
      <c r="B314" s="8" t="s">
        <v>18</v>
      </c>
      <c r="C314" s="8" t="s">
        <v>7</v>
      </c>
      <c r="D314" s="8" t="s">
        <v>19</v>
      </c>
      <c r="E314" s="9">
        <v>138700000</v>
      </c>
      <c r="F314" s="10">
        <f>E314*$F$1</f>
        <v>97090000</v>
      </c>
      <c r="G314" s="11"/>
    </row>
    <row r="315" spans="1:7" s="12" customFormat="1" ht="24.95" customHeight="1" x14ac:dyDescent="0.4">
      <c r="A315" s="7">
        <v>45211</v>
      </c>
      <c r="B315" s="8" t="s">
        <v>18</v>
      </c>
      <c r="C315" s="8" t="s">
        <v>7</v>
      </c>
      <c r="D315" s="8" t="s">
        <v>19</v>
      </c>
      <c r="E315" s="9">
        <v>190000000</v>
      </c>
      <c r="F315" s="10">
        <f>E315*$F$1</f>
        <v>132999999.99999999</v>
      </c>
      <c r="G315" s="11"/>
    </row>
    <row r="316" spans="1:7" s="12" customFormat="1" ht="24.95" customHeight="1" x14ac:dyDescent="0.4">
      <c r="A316" s="7">
        <v>45211</v>
      </c>
      <c r="B316" s="8" t="s">
        <v>56</v>
      </c>
      <c r="C316" s="8" t="s">
        <v>56</v>
      </c>
      <c r="D316" s="8" t="s">
        <v>17</v>
      </c>
      <c r="E316" s="9">
        <v>131607678</v>
      </c>
      <c r="F316" s="10">
        <f>E316*$F$1</f>
        <v>92125374.599999994</v>
      </c>
      <c r="G316" s="11"/>
    </row>
    <row r="317" spans="1:7" s="12" customFormat="1" ht="24.95" customHeight="1" x14ac:dyDescent="0.4">
      <c r="A317" s="7">
        <v>45211</v>
      </c>
      <c r="B317" s="8" t="s">
        <v>60</v>
      </c>
      <c r="C317" s="8" t="s">
        <v>76</v>
      </c>
      <c r="D317" s="8" t="s">
        <v>17</v>
      </c>
      <c r="E317" s="9">
        <v>118747500</v>
      </c>
      <c r="F317" s="10">
        <f>E317*$F$1</f>
        <v>83123250</v>
      </c>
      <c r="G317" s="11"/>
    </row>
    <row r="318" spans="1:7" s="12" customFormat="1" ht="24.95" customHeight="1" x14ac:dyDescent="0.4">
      <c r="A318" s="7">
        <v>45211</v>
      </c>
      <c r="B318" s="8" t="s">
        <v>60</v>
      </c>
      <c r="C318" s="8" t="s">
        <v>76</v>
      </c>
      <c r="D318" s="8" t="s">
        <v>17</v>
      </c>
      <c r="E318" s="9">
        <v>58801500</v>
      </c>
      <c r="F318" s="10">
        <f>E318*$F$1</f>
        <v>41161050</v>
      </c>
      <c r="G318" s="11"/>
    </row>
    <row r="319" spans="1:7" s="12" customFormat="1" ht="24.95" customHeight="1" x14ac:dyDescent="0.4">
      <c r="A319" s="7">
        <v>45211</v>
      </c>
      <c r="B319" s="8" t="s">
        <v>45</v>
      </c>
      <c r="C319" s="8" t="s">
        <v>46</v>
      </c>
      <c r="D319" s="8" t="s">
        <v>17</v>
      </c>
      <c r="E319" s="9">
        <v>758320500</v>
      </c>
      <c r="F319" s="10">
        <f>E319*$F$1</f>
        <v>530824349.99999994</v>
      </c>
      <c r="G319" s="11"/>
    </row>
    <row r="320" spans="1:7" s="12" customFormat="1" ht="24.95" customHeight="1" x14ac:dyDescent="0.4">
      <c r="A320" s="7">
        <v>45211</v>
      </c>
      <c r="B320" s="8" t="s">
        <v>57</v>
      </c>
      <c r="C320" s="8" t="s">
        <v>15</v>
      </c>
      <c r="D320" s="8" t="s">
        <v>8</v>
      </c>
      <c r="E320" s="9">
        <v>267591000</v>
      </c>
      <c r="F320" s="10">
        <f>E320*$F$1</f>
        <v>187313700</v>
      </c>
      <c r="G320" s="11"/>
    </row>
    <row r="321" spans="1:7" s="12" customFormat="1" ht="24.95" customHeight="1" x14ac:dyDescent="0.4">
      <c r="A321" s="7">
        <v>45211</v>
      </c>
      <c r="B321" s="8" t="s">
        <v>128</v>
      </c>
      <c r="C321" s="8" t="s">
        <v>15</v>
      </c>
      <c r="D321" s="8" t="s">
        <v>17</v>
      </c>
      <c r="E321" s="9">
        <v>304174620</v>
      </c>
      <c r="F321" s="10">
        <f>E321*$F$1</f>
        <v>212922234</v>
      </c>
      <c r="G321" s="11"/>
    </row>
    <row r="322" spans="1:7" s="12" customFormat="1" ht="24.95" customHeight="1" x14ac:dyDescent="0.4">
      <c r="A322" s="7">
        <v>45211</v>
      </c>
      <c r="B322" s="8" t="s">
        <v>26</v>
      </c>
      <c r="C322" s="8" t="s">
        <v>15</v>
      </c>
      <c r="D322" s="8" t="s">
        <v>17</v>
      </c>
      <c r="E322" s="9">
        <v>207091000</v>
      </c>
      <c r="F322" s="10">
        <f>E322*$F$1</f>
        <v>144963700</v>
      </c>
      <c r="G322" s="11"/>
    </row>
    <row r="323" spans="1:7" s="12" customFormat="1" ht="24.95" customHeight="1" x14ac:dyDescent="0.4">
      <c r="A323" s="7">
        <v>45211</v>
      </c>
      <c r="B323" s="8" t="s">
        <v>192</v>
      </c>
      <c r="C323" s="8" t="s">
        <v>80</v>
      </c>
      <c r="D323" s="8" t="s">
        <v>17</v>
      </c>
      <c r="E323" s="9">
        <v>70000000</v>
      </c>
      <c r="F323" s="10">
        <f>E323*$F$1</f>
        <v>49000000</v>
      </c>
      <c r="G323" s="11"/>
    </row>
    <row r="324" spans="1:7" s="12" customFormat="1" ht="24.95" customHeight="1" x14ac:dyDescent="0.4">
      <c r="A324" s="7">
        <v>45211</v>
      </c>
      <c r="B324" s="8" t="s">
        <v>9</v>
      </c>
      <c r="C324" s="8" t="s">
        <v>10</v>
      </c>
      <c r="D324" s="8" t="s">
        <v>11</v>
      </c>
      <c r="E324" s="9">
        <v>218304000</v>
      </c>
      <c r="F324" s="10">
        <f>E324*$F$1</f>
        <v>152812800</v>
      </c>
      <c r="G324" s="11"/>
    </row>
    <row r="325" spans="1:7" s="12" customFormat="1" ht="24.95" customHeight="1" x14ac:dyDescent="0.4">
      <c r="A325" s="7">
        <v>45211</v>
      </c>
      <c r="B325" s="8" t="s">
        <v>9</v>
      </c>
      <c r="C325" s="8" t="s">
        <v>10</v>
      </c>
      <c r="D325" s="8" t="s">
        <v>11</v>
      </c>
      <c r="E325" s="9">
        <v>592578000</v>
      </c>
      <c r="F325" s="10">
        <f>E325*$F$1</f>
        <v>414804600</v>
      </c>
      <c r="G325" s="11"/>
    </row>
    <row r="326" spans="1:7" s="12" customFormat="1" ht="24.95" customHeight="1" x14ac:dyDescent="0.4">
      <c r="A326" s="7">
        <v>45211</v>
      </c>
      <c r="B326" s="8" t="s">
        <v>9</v>
      </c>
      <c r="C326" s="8" t="s">
        <v>10</v>
      </c>
      <c r="D326" s="8" t="s">
        <v>11</v>
      </c>
      <c r="E326" s="9">
        <v>203245500</v>
      </c>
      <c r="F326" s="10">
        <f>E326*$F$1</f>
        <v>142271850</v>
      </c>
      <c r="G326" s="11"/>
    </row>
    <row r="327" spans="1:7" s="12" customFormat="1" ht="24.95" customHeight="1" x14ac:dyDescent="0.4">
      <c r="A327" s="7">
        <v>45211</v>
      </c>
      <c r="B327" s="8" t="s">
        <v>9</v>
      </c>
      <c r="C327" s="8" t="s">
        <v>10</v>
      </c>
      <c r="D327" s="8" t="s">
        <v>11</v>
      </c>
      <c r="E327" s="9">
        <v>478245500</v>
      </c>
      <c r="F327" s="10">
        <f>E327*$F$1</f>
        <v>334771850</v>
      </c>
      <c r="G327" s="11"/>
    </row>
    <row r="328" spans="1:7" s="12" customFormat="1" ht="24.95" customHeight="1" x14ac:dyDescent="0.4">
      <c r="A328" s="7">
        <v>45211</v>
      </c>
      <c r="B328" s="8" t="s">
        <v>9</v>
      </c>
      <c r="C328" s="8" t="s">
        <v>10</v>
      </c>
      <c r="D328" s="8" t="s">
        <v>19</v>
      </c>
      <c r="E328" s="9">
        <v>602988000</v>
      </c>
      <c r="F328" s="10">
        <f>E328*$F$1</f>
        <v>422091600</v>
      </c>
      <c r="G328" s="11"/>
    </row>
    <row r="329" spans="1:7" s="12" customFormat="1" ht="24.95" customHeight="1" x14ac:dyDescent="0.4">
      <c r="A329" s="7">
        <v>45211</v>
      </c>
      <c r="B329" s="8" t="s">
        <v>9</v>
      </c>
      <c r="C329" s="8" t="s">
        <v>10</v>
      </c>
      <c r="D329" s="8" t="s">
        <v>19</v>
      </c>
      <c r="E329" s="9">
        <v>879000000</v>
      </c>
      <c r="F329" s="10">
        <f>E329*$F$1</f>
        <v>615300000</v>
      </c>
      <c r="G329" s="11"/>
    </row>
    <row r="330" spans="1:7" s="12" customFormat="1" ht="24.95" customHeight="1" x14ac:dyDescent="0.4">
      <c r="A330" s="7">
        <v>45211</v>
      </c>
      <c r="B330" s="8" t="s">
        <v>9</v>
      </c>
      <c r="C330" s="8" t="s">
        <v>10</v>
      </c>
      <c r="D330" s="8" t="s">
        <v>17</v>
      </c>
      <c r="E330" s="9">
        <v>4687696220</v>
      </c>
      <c r="F330" s="10">
        <f>E330*$F$1</f>
        <v>3281387354</v>
      </c>
      <c r="G330" s="11"/>
    </row>
    <row r="331" spans="1:7" s="12" customFormat="1" ht="24.95" customHeight="1" x14ac:dyDescent="0.4">
      <c r="A331" s="7">
        <v>45211</v>
      </c>
      <c r="B331" s="8" t="s">
        <v>9</v>
      </c>
      <c r="C331" s="8" t="s">
        <v>10</v>
      </c>
      <c r="D331" s="8" t="s">
        <v>14</v>
      </c>
      <c r="E331" s="9">
        <v>53000000</v>
      </c>
      <c r="F331" s="10">
        <f>E331*$F$1</f>
        <v>37100000</v>
      </c>
      <c r="G331" s="11" t="s">
        <v>164</v>
      </c>
    </row>
    <row r="332" spans="1:7" s="12" customFormat="1" ht="24.95" customHeight="1" x14ac:dyDescent="0.4">
      <c r="A332" s="7">
        <v>45211</v>
      </c>
      <c r="B332" s="8" t="s">
        <v>117</v>
      </c>
      <c r="C332" s="8" t="s">
        <v>10</v>
      </c>
      <c r="D332" s="8" t="s">
        <v>17</v>
      </c>
      <c r="E332" s="9">
        <v>30822000</v>
      </c>
      <c r="F332" s="10">
        <f>E332*$F$1</f>
        <v>21575400</v>
      </c>
      <c r="G332" s="11"/>
    </row>
    <row r="333" spans="1:7" s="12" customFormat="1" ht="24.95" customHeight="1" x14ac:dyDescent="0.4">
      <c r="A333" s="7">
        <v>45211</v>
      </c>
      <c r="B333" s="8" t="s">
        <v>16</v>
      </c>
      <c r="C333" s="8" t="s">
        <v>10</v>
      </c>
      <c r="D333" s="8" t="s">
        <v>11</v>
      </c>
      <c r="E333" s="9">
        <v>103320000</v>
      </c>
      <c r="F333" s="10">
        <f>E333*$F$1</f>
        <v>72324000</v>
      </c>
      <c r="G333" s="11"/>
    </row>
    <row r="334" spans="1:7" s="12" customFormat="1" ht="24.95" customHeight="1" x14ac:dyDescent="0.4">
      <c r="A334" s="7">
        <v>45211</v>
      </c>
      <c r="B334" s="8" t="s">
        <v>16</v>
      </c>
      <c r="C334" s="8" t="s">
        <v>10</v>
      </c>
      <c r="D334" s="8" t="s">
        <v>11</v>
      </c>
      <c r="E334" s="9">
        <v>110641500</v>
      </c>
      <c r="F334" s="10">
        <f>E334*$F$1</f>
        <v>77449050</v>
      </c>
      <c r="G334" s="11"/>
    </row>
    <row r="335" spans="1:7" s="12" customFormat="1" ht="24.95" customHeight="1" x14ac:dyDescent="0.4">
      <c r="A335" s="7">
        <v>45211</v>
      </c>
      <c r="B335" s="8" t="s">
        <v>98</v>
      </c>
      <c r="C335" s="8" t="s">
        <v>90</v>
      </c>
      <c r="D335" s="8" t="s">
        <v>13</v>
      </c>
      <c r="E335" s="9">
        <v>57088000</v>
      </c>
      <c r="F335" s="10">
        <f>E335*$F$1</f>
        <v>39961600</v>
      </c>
      <c r="G335" s="11"/>
    </row>
    <row r="336" spans="1:7" s="12" customFormat="1" ht="24.95" customHeight="1" x14ac:dyDescent="0.4">
      <c r="A336" s="7">
        <v>45211</v>
      </c>
      <c r="B336" s="8" t="s">
        <v>194</v>
      </c>
      <c r="C336" s="8" t="s">
        <v>24</v>
      </c>
      <c r="D336" s="8" t="s">
        <v>17</v>
      </c>
      <c r="E336" s="9">
        <v>219050000</v>
      </c>
      <c r="F336" s="10">
        <f>E336*$F$1</f>
        <v>153335000</v>
      </c>
      <c r="G336" s="11"/>
    </row>
    <row r="337" spans="1:7" s="12" customFormat="1" ht="24.95" customHeight="1" x14ac:dyDescent="0.4">
      <c r="A337" s="7">
        <v>45211</v>
      </c>
      <c r="B337" s="8" t="s">
        <v>31</v>
      </c>
      <c r="C337" s="8" t="s">
        <v>32</v>
      </c>
      <c r="D337" s="8" t="s">
        <v>17</v>
      </c>
      <c r="E337" s="9">
        <v>431677480</v>
      </c>
      <c r="F337" s="10">
        <f>E337*$F$1</f>
        <v>302174236</v>
      </c>
      <c r="G337" s="11"/>
    </row>
    <row r="338" spans="1:7" s="12" customFormat="1" ht="24.95" customHeight="1" x14ac:dyDescent="0.4">
      <c r="A338" s="7">
        <v>45211</v>
      </c>
      <c r="B338" s="8" t="s">
        <v>31</v>
      </c>
      <c r="C338" s="8" t="s">
        <v>32</v>
      </c>
      <c r="D338" s="8" t="s">
        <v>106</v>
      </c>
      <c r="E338" s="9">
        <v>304278000</v>
      </c>
      <c r="F338" s="10">
        <f>E338*$F$1</f>
        <v>212994600</v>
      </c>
      <c r="G338" s="11"/>
    </row>
    <row r="339" spans="1:7" s="12" customFormat="1" ht="24.95" customHeight="1" x14ac:dyDescent="0.4">
      <c r="A339" s="7">
        <v>45211</v>
      </c>
      <c r="B339" s="8" t="s">
        <v>213</v>
      </c>
      <c r="C339" s="8" t="s">
        <v>87</v>
      </c>
      <c r="D339" s="8" t="s">
        <v>17</v>
      </c>
      <c r="E339" s="9">
        <v>522496750</v>
      </c>
      <c r="F339" s="10">
        <f>E339*$F$1</f>
        <v>365747725</v>
      </c>
      <c r="G339" s="11"/>
    </row>
    <row r="340" spans="1:7" s="12" customFormat="1" ht="24.95" customHeight="1" x14ac:dyDescent="0.4">
      <c r="A340" s="7">
        <v>45211</v>
      </c>
      <c r="B340" s="8" t="s">
        <v>92</v>
      </c>
      <c r="C340" s="8" t="s">
        <v>87</v>
      </c>
      <c r="D340" s="8" t="s">
        <v>19</v>
      </c>
      <c r="E340" s="9">
        <v>634379880</v>
      </c>
      <c r="F340" s="10">
        <f>E340*$F$1</f>
        <v>444065916</v>
      </c>
      <c r="G340" s="11"/>
    </row>
    <row r="341" spans="1:7" s="12" customFormat="1" ht="24.95" customHeight="1" x14ac:dyDescent="0.4">
      <c r="A341" s="7">
        <v>45211</v>
      </c>
      <c r="B341" s="8" t="s">
        <v>68</v>
      </c>
      <c r="C341" s="8" t="s">
        <v>21</v>
      </c>
      <c r="D341" s="8" t="s">
        <v>13</v>
      </c>
      <c r="E341" s="9">
        <v>89908500</v>
      </c>
      <c r="F341" s="10">
        <f>E341*$F$1</f>
        <v>62935949.999999993</v>
      </c>
      <c r="G341" s="11"/>
    </row>
    <row r="342" spans="1:7" s="12" customFormat="1" ht="24.95" customHeight="1" x14ac:dyDescent="0.4">
      <c r="A342" s="7">
        <v>45211</v>
      </c>
      <c r="B342" s="8" t="s">
        <v>93</v>
      </c>
      <c r="C342" s="8" t="s">
        <v>21</v>
      </c>
      <c r="D342" s="8" t="s">
        <v>17</v>
      </c>
      <c r="E342" s="9">
        <v>1496809728</v>
      </c>
      <c r="F342" s="10">
        <f>E342*$F$1</f>
        <v>1047766809.5999999</v>
      </c>
      <c r="G342" s="11"/>
    </row>
    <row r="343" spans="1:7" s="12" customFormat="1" ht="24.95" customHeight="1" x14ac:dyDescent="0.4">
      <c r="A343" s="7">
        <v>45211</v>
      </c>
      <c r="B343" s="8" t="s">
        <v>143</v>
      </c>
      <c r="C343" s="8" t="s">
        <v>21</v>
      </c>
      <c r="D343" s="8" t="s">
        <v>13</v>
      </c>
      <c r="E343" s="9">
        <v>121080000</v>
      </c>
      <c r="F343" s="10">
        <f>E343*$F$1</f>
        <v>84756000</v>
      </c>
      <c r="G343" s="11"/>
    </row>
    <row r="344" spans="1:7" s="12" customFormat="1" ht="24.95" customHeight="1" x14ac:dyDescent="0.4">
      <c r="A344" s="7">
        <v>45211</v>
      </c>
      <c r="B344" s="8" t="s">
        <v>215</v>
      </c>
      <c r="C344" s="8" t="s">
        <v>37</v>
      </c>
      <c r="D344" s="8" t="s">
        <v>129</v>
      </c>
      <c r="E344" s="9">
        <v>1680000</v>
      </c>
      <c r="F344" s="10">
        <f>E344*$F$1</f>
        <v>1176000</v>
      </c>
      <c r="G344" s="11" t="s">
        <v>216</v>
      </c>
    </row>
    <row r="345" spans="1:7" s="12" customFormat="1" ht="24.95" customHeight="1" x14ac:dyDescent="0.4">
      <c r="A345" s="7">
        <v>45211</v>
      </c>
      <c r="B345" s="8" t="s">
        <v>36</v>
      </c>
      <c r="C345" s="8" t="s">
        <v>37</v>
      </c>
      <c r="D345" s="8" t="s">
        <v>13</v>
      </c>
      <c r="E345" s="9">
        <v>627400000</v>
      </c>
      <c r="F345" s="10">
        <f>E345*$F$1</f>
        <v>439180000</v>
      </c>
      <c r="G345" s="11"/>
    </row>
    <row r="346" spans="1:7" s="12" customFormat="1" ht="24.95" customHeight="1" x14ac:dyDescent="0.4">
      <c r="A346" s="7">
        <v>45211</v>
      </c>
      <c r="B346" s="8" t="s">
        <v>27</v>
      </c>
      <c r="C346" s="8" t="s">
        <v>28</v>
      </c>
      <c r="D346" s="8" t="s">
        <v>11</v>
      </c>
      <c r="E346" s="9">
        <v>167403000</v>
      </c>
      <c r="F346" s="10">
        <f>E346*$F$1</f>
        <v>117182100</v>
      </c>
      <c r="G346" s="11"/>
    </row>
    <row r="347" spans="1:7" s="12" customFormat="1" ht="24.95" customHeight="1" x14ac:dyDescent="0.4">
      <c r="A347" s="7">
        <v>45211</v>
      </c>
      <c r="B347" s="8" t="s">
        <v>219</v>
      </c>
      <c r="C347" s="8" t="s">
        <v>28</v>
      </c>
      <c r="D347" s="8" t="s">
        <v>17</v>
      </c>
      <c r="E347" s="9">
        <v>1241400000</v>
      </c>
      <c r="F347" s="10">
        <f>E347*$F$1</f>
        <v>868980000</v>
      </c>
      <c r="G347" s="11"/>
    </row>
    <row r="348" spans="1:7" s="12" customFormat="1" ht="24.95" customHeight="1" x14ac:dyDescent="0.4">
      <c r="A348" s="7">
        <v>45211</v>
      </c>
      <c r="B348" s="8" t="s">
        <v>58</v>
      </c>
      <c r="C348" s="8" t="s">
        <v>35</v>
      </c>
      <c r="D348" s="8" t="s">
        <v>19</v>
      </c>
      <c r="E348" s="9">
        <v>118938058</v>
      </c>
      <c r="F348" s="10">
        <f>E348*$F$1</f>
        <v>83256640.599999994</v>
      </c>
      <c r="G348" s="11"/>
    </row>
    <row r="349" spans="1:7" s="12" customFormat="1" ht="24.95" customHeight="1" x14ac:dyDescent="0.4">
      <c r="A349" s="7">
        <v>45211</v>
      </c>
      <c r="B349" s="8" t="s">
        <v>39</v>
      </c>
      <c r="C349" s="8" t="s">
        <v>35</v>
      </c>
      <c r="D349" s="8" t="s">
        <v>19</v>
      </c>
      <c r="E349" s="9">
        <v>662476500</v>
      </c>
      <c r="F349" s="10">
        <f>E349*$F$1</f>
        <v>463733550</v>
      </c>
      <c r="G349" s="11"/>
    </row>
    <row r="350" spans="1:7" s="12" customFormat="1" ht="24.95" customHeight="1" x14ac:dyDescent="0.4">
      <c r="A350" s="7">
        <v>45211</v>
      </c>
      <c r="B350" s="8" t="s">
        <v>39</v>
      </c>
      <c r="C350" s="8" t="s">
        <v>35</v>
      </c>
      <c r="D350" s="8" t="s">
        <v>14</v>
      </c>
      <c r="E350" s="9">
        <v>49280000</v>
      </c>
      <c r="F350" s="10">
        <f>E350*$F$1</f>
        <v>34496000</v>
      </c>
      <c r="G350" s="11" t="s">
        <v>200</v>
      </c>
    </row>
    <row r="351" spans="1:7" s="12" customFormat="1" ht="24.95" customHeight="1" x14ac:dyDescent="0.4">
      <c r="A351" s="7">
        <v>45212</v>
      </c>
      <c r="B351" s="8" t="s">
        <v>257</v>
      </c>
      <c r="C351" s="8" t="s">
        <v>7</v>
      </c>
      <c r="D351" s="8" t="s">
        <v>232</v>
      </c>
      <c r="E351" s="9">
        <v>140000000</v>
      </c>
      <c r="F351" s="10">
        <f>E351*$F$1</f>
        <v>98000000</v>
      </c>
      <c r="G351" s="11"/>
    </row>
    <row r="352" spans="1:7" s="12" customFormat="1" ht="24.95" customHeight="1" x14ac:dyDescent="0.4">
      <c r="A352" s="7">
        <v>45212</v>
      </c>
      <c r="B352" s="8" t="s">
        <v>46</v>
      </c>
      <c r="C352" s="8" t="s">
        <v>7</v>
      </c>
      <c r="D352" s="8" t="s">
        <v>11</v>
      </c>
      <c r="E352" s="9">
        <v>135083177</v>
      </c>
      <c r="F352" s="10">
        <f>E352*$F$1</f>
        <v>94558223.899999991</v>
      </c>
      <c r="G352" s="11"/>
    </row>
    <row r="353" spans="1:7" s="12" customFormat="1" ht="24.95" customHeight="1" x14ac:dyDescent="0.4">
      <c r="A353" s="7">
        <v>45212</v>
      </c>
      <c r="B353" s="8" t="s">
        <v>75</v>
      </c>
      <c r="C353" s="8" t="s">
        <v>7</v>
      </c>
      <c r="D353" s="8" t="s">
        <v>19</v>
      </c>
      <c r="E353" s="9">
        <v>436621381</v>
      </c>
      <c r="F353" s="10">
        <f>E353*$F$1</f>
        <v>305634966.69999999</v>
      </c>
      <c r="G353" s="11"/>
    </row>
    <row r="354" spans="1:7" s="12" customFormat="1" ht="24.95" customHeight="1" x14ac:dyDescent="0.4">
      <c r="A354" s="7">
        <v>45212</v>
      </c>
      <c r="B354" s="8" t="s">
        <v>60</v>
      </c>
      <c r="C354" s="8" t="s">
        <v>76</v>
      </c>
      <c r="D354" s="8" t="s">
        <v>17</v>
      </c>
      <c r="E354" s="9">
        <v>17919000</v>
      </c>
      <c r="F354" s="10">
        <f>E354*$F$1</f>
        <v>12543300</v>
      </c>
      <c r="G354" s="11"/>
    </row>
    <row r="355" spans="1:7" s="12" customFormat="1" ht="24.95" customHeight="1" x14ac:dyDescent="0.4">
      <c r="A355" s="7">
        <v>45212</v>
      </c>
      <c r="B355" s="8" t="s">
        <v>141</v>
      </c>
      <c r="C355" s="8" t="s">
        <v>46</v>
      </c>
      <c r="D355" s="8" t="s">
        <v>17</v>
      </c>
      <c r="E355" s="9">
        <v>352440000</v>
      </c>
      <c r="F355" s="10">
        <f>E355*$F$1</f>
        <v>246707999.99999997</v>
      </c>
      <c r="G355" s="11"/>
    </row>
    <row r="356" spans="1:7" s="12" customFormat="1" ht="24.95" customHeight="1" x14ac:dyDescent="0.4">
      <c r="A356" s="7">
        <v>45212</v>
      </c>
      <c r="B356" s="8" t="s">
        <v>45</v>
      </c>
      <c r="C356" s="8" t="s">
        <v>62</v>
      </c>
      <c r="D356" s="8" t="s">
        <v>11</v>
      </c>
      <c r="E356" s="9">
        <v>147864000</v>
      </c>
      <c r="F356" s="10">
        <f>E356*$F$1</f>
        <v>103504800</v>
      </c>
      <c r="G356" s="11"/>
    </row>
    <row r="357" spans="1:7" s="12" customFormat="1" ht="24.95" customHeight="1" x14ac:dyDescent="0.4">
      <c r="A357" s="7">
        <v>45212</v>
      </c>
      <c r="B357" s="8" t="s">
        <v>72</v>
      </c>
      <c r="C357" s="8" t="s">
        <v>30</v>
      </c>
      <c r="D357" s="8" t="s">
        <v>17</v>
      </c>
      <c r="E357" s="9">
        <v>16968000</v>
      </c>
      <c r="F357" s="10">
        <f>E357*$F$1</f>
        <v>11877600</v>
      </c>
      <c r="G357" s="11"/>
    </row>
    <row r="358" spans="1:7" s="12" customFormat="1" ht="24.95" customHeight="1" x14ac:dyDescent="0.4">
      <c r="A358" s="7">
        <v>45212</v>
      </c>
      <c r="B358" s="8" t="s">
        <v>72</v>
      </c>
      <c r="C358" s="8" t="s">
        <v>30</v>
      </c>
      <c r="D358" s="8" t="s">
        <v>17</v>
      </c>
      <c r="E358" s="9">
        <v>116162833</v>
      </c>
      <c r="F358" s="10">
        <f>E358*$F$1</f>
        <v>81313983.099999994</v>
      </c>
      <c r="G358" s="11"/>
    </row>
    <row r="359" spans="1:7" s="12" customFormat="1" ht="24.95" customHeight="1" x14ac:dyDescent="0.4">
      <c r="A359" s="7">
        <v>45212</v>
      </c>
      <c r="B359" s="8" t="s">
        <v>44</v>
      </c>
      <c r="C359" s="8" t="s">
        <v>30</v>
      </c>
      <c r="D359" s="8" t="s">
        <v>17</v>
      </c>
      <c r="E359" s="9">
        <v>132569717</v>
      </c>
      <c r="F359" s="10">
        <f>E359*$F$1</f>
        <v>92798801.899999991</v>
      </c>
      <c r="G359" s="11"/>
    </row>
    <row r="360" spans="1:7" s="12" customFormat="1" ht="24.95" customHeight="1" x14ac:dyDescent="0.4">
      <c r="A360" s="7">
        <v>45212</v>
      </c>
      <c r="B360" s="8" t="s">
        <v>44</v>
      </c>
      <c r="C360" s="8" t="s">
        <v>30</v>
      </c>
      <c r="D360" s="8" t="s">
        <v>13</v>
      </c>
      <c r="E360" s="9">
        <v>390748570</v>
      </c>
      <c r="F360" s="10">
        <f>E360*$F$1</f>
        <v>273523999</v>
      </c>
      <c r="G360" s="11"/>
    </row>
    <row r="361" spans="1:7" s="12" customFormat="1" ht="24.95" customHeight="1" x14ac:dyDescent="0.4">
      <c r="A361" s="7">
        <v>45212</v>
      </c>
      <c r="B361" s="8" t="s">
        <v>44</v>
      </c>
      <c r="C361" s="8" t="s">
        <v>30</v>
      </c>
      <c r="D361" s="8" t="s">
        <v>13</v>
      </c>
      <c r="E361" s="9">
        <v>131035403</v>
      </c>
      <c r="F361" s="10">
        <f>E361*$F$1</f>
        <v>91724782.099999994</v>
      </c>
      <c r="G361" s="11"/>
    </row>
    <row r="362" spans="1:7" s="12" customFormat="1" ht="24.95" customHeight="1" x14ac:dyDescent="0.4">
      <c r="A362" s="7">
        <v>45212</v>
      </c>
      <c r="B362" s="8" t="s">
        <v>44</v>
      </c>
      <c r="C362" s="8" t="s">
        <v>30</v>
      </c>
      <c r="D362" s="8" t="s">
        <v>13</v>
      </c>
      <c r="E362" s="9">
        <v>132569717</v>
      </c>
      <c r="F362" s="10">
        <f>E362*$F$1</f>
        <v>92798801.899999991</v>
      </c>
      <c r="G362" s="11"/>
    </row>
    <row r="363" spans="1:7" s="12" customFormat="1" ht="24.95" customHeight="1" x14ac:dyDescent="0.4">
      <c r="A363" s="7">
        <v>45212</v>
      </c>
      <c r="B363" s="8" t="s">
        <v>9</v>
      </c>
      <c r="C363" s="8" t="s">
        <v>10</v>
      </c>
      <c r="D363" s="8" t="s">
        <v>11</v>
      </c>
      <c r="E363" s="9">
        <v>365020500</v>
      </c>
      <c r="F363" s="10">
        <f>E363*$F$1</f>
        <v>255514349.99999997</v>
      </c>
      <c r="G363" s="11"/>
    </row>
    <row r="364" spans="1:7" s="12" customFormat="1" ht="24.95" customHeight="1" x14ac:dyDescent="0.4">
      <c r="A364" s="7">
        <v>45212</v>
      </c>
      <c r="B364" s="8" t="s">
        <v>9</v>
      </c>
      <c r="C364" s="8" t="s">
        <v>10</v>
      </c>
      <c r="D364" s="8" t="s">
        <v>19</v>
      </c>
      <c r="E364" s="9">
        <v>695175000</v>
      </c>
      <c r="F364" s="10">
        <f>E364*$F$1</f>
        <v>486622499.99999994</v>
      </c>
      <c r="G364" s="11"/>
    </row>
    <row r="365" spans="1:7" s="12" customFormat="1" ht="24.95" customHeight="1" x14ac:dyDescent="0.4">
      <c r="A365" s="7">
        <v>45212</v>
      </c>
      <c r="B365" s="8" t="s">
        <v>9</v>
      </c>
      <c r="C365" s="8" t="s">
        <v>10</v>
      </c>
      <c r="D365" s="8" t="s">
        <v>17</v>
      </c>
      <c r="E365" s="9">
        <v>124883250</v>
      </c>
      <c r="F365" s="10">
        <f>E365*$F$1</f>
        <v>87418275</v>
      </c>
      <c r="G365" s="11"/>
    </row>
    <row r="366" spans="1:7" s="12" customFormat="1" ht="24.95" customHeight="1" x14ac:dyDescent="0.4">
      <c r="A366" s="7">
        <v>45212</v>
      </c>
      <c r="B366" s="8" t="s">
        <v>9</v>
      </c>
      <c r="C366" s="8" t="s">
        <v>10</v>
      </c>
      <c r="D366" s="8" t="s">
        <v>41</v>
      </c>
      <c r="E366" s="9">
        <v>67221000</v>
      </c>
      <c r="F366" s="10">
        <f>E366*$F$1</f>
        <v>47054700</v>
      </c>
      <c r="G366" s="11"/>
    </row>
    <row r="367" spans="1:7" s="12" customFormat="1" ht="24.95" customHeight="1" x14ac:dyDescent="0.4">
      <c r="A367" s="7">
        <v>45212</v>
      </c>
      <c r="B367" s="8" t="s">
        <v>92</v>
      </c>
      <c r="C367" s="8" t="s">
        <v>87</v>
      </c>
      <c r="D367" s="8" t="s">
        <v>14</v>
      </c>
      <c r="E367" s="9">
        <v>21700000</v>
      </c>
      <c r="F367" s="10">
        <f>E367*$F$1</f>
        <v>15189999.999999998</v>
      </c>
      <c r="G367" s="11" t="s">
        <v>108</v>
      </c>
    </row>
    <row r="368" spans="1:7" s="12" customFormat="1" ht="24.95" customHeight="1" x14ac:dyDescent="0.4">
      <c r="A368" s="7">
        <v>45212</v>
      </c>
      <c r="B368" s="8" t="s">
        <v>20</v>
      </c>
      <c r="C368" s="8" t="s">
        <v>21</v>
      </c>
      <c r="D368" s="8" t="s">
        <v>17</v>
      </c>
      <c r="E368" s="9">
        <v>186303000</v>
      </c>
      <c r="F368" s="10">
        <f>E368*$F$1</f>
        <v>130412099.99999999</v>
      </c>
      <c r="G368" s="11"/>
    </row>
    <row r="369" spans="1:7" s="12" customFormat="1" ht="24.95" customHeight="1" x14ac:dyDescent="0.4">
      <c r="A369" s="7">
        <v>45212</v>
      </c>
      <c r="B369" s="8" t="s">
        <v>20</v>
      </c>
      <c r="C369" s="8" t="s">
        <v>21</v>
      </c>
      <c r="D369" s="8" t="s">
        <v>17</v>
      </c>
      <c r="E369" s="9">
        <v>179479500</v>
      </c>
      <c r="F369" s="10">
        <f>E369*$F$1</f>
        <v>125635649.99999999</v>
      </c>
      <c r="G369" s="11"/>
    </row>
    <row r="370" spans="1:7" s="12" customFormat="1" ht="24.95" customHeight="1" x14ac:dyDescent="0.4">
      <c r="A370" s="7">
        <v>45212</v>
      </c>
      <c r="B370" s="8" t="s">
        <v>23</v>
      </c>
      <c r="C370" s="8" t="s">
        <v>149</v>
      </c>
      <c r="D370" s="8" t="s">
        <v>153</v>
      </c>
      <c r="E370" s="9">
        <v>433241340</v>
      </c>
      <c r="F370" s="10">
        <f>E370*$F$1</f>
        <v>303268938</v>
      </c>
      <c r="G370" s="11"/>
    </row>
    <row r="371" spans="1:7" s="12" customFormat="1" ht="24.95" customHeight="1" x14ac:dyDescent="0.4">
      <c r="A371" s="7">
        <v>45212</v>
      </c>
      <c r="B371" s="8" t="s">
        <v>23</v>
      </c>
      <c r="C371" s="8" t="s">
        <v>149</v>
      </c>
      <c r="D371" s="8" t="s">
        <v>17</v>
      </c>
      <c r="E371" s="9">
        <v>3243862440</v>
      </c>
      <c r="F371" s="10">
        <f>E371*$F$1</f>
        <v>2270703708</v>
      </c>
      <c r="G371" s="11"/>
    </row>
    <row r="372" spans="1:7" s="12" customFormat="1" ht="24.95" customHeight="1" x14ac:dyDescent="0.4">
      <c r="A372" s="7">
        <v>45212</v>
      </c>
      <c r="B372" s="8" t="s">
        <v>36</v>
      </c>
      <c r="C372" s="8" t="s">
        <v>37</v>
      </c>
      <c r="D372" s="8" t="s">
        <v>14</v>
      </c>
      <c r="E372" s="9">
        <v>36583211</v>
      </c>
      <c r="F372" s="10">
        <f>E372*$F$1</f>
        <v>25608247.699999999</v>
      </c>
      <c r="G372" s="11" t="s">
        <v>256</v>
      </c>
    </row>
    <row r="373" spans="1:7" s="12" customFormat="1" ht="24.95" customHeight="1" x14ac:dyDescent="0.4">
      <c r="A373" s="7">
        <v>45212</v>
      </c>
      <c r="B373" s="8" t="s">
        <v>157</v>
      </c>
      <c r="C373" s="8" t="s">
        <v>28</v>
      </c>
      <c r="D373" s="8" t="s">
        <v>41</v>
      </c>
      <c r="E373" s="9">
        <v>22789500</v>
      </c>
      <c r="F373" s="10">
        <f>E373*$F$1</f>
        <v>15952649.999999998</v>
      </c>
      <c r="G373" s="11"/>
    </row>
    <row r="374" spans="1:7" s="12" customFormat="1" ht="24.95" customHeight="1" x14ac:dyDescent="0.4">
      <c r="A374" s="7">
        <v>45212</v>
      </c>
      <c r="B374" s="8" t="s">
        <v>27</v>
      </c>
      <c r="C374" s="8" t="s">
        <v>28</v>
      </c>
      <c r="D374" s="8" t="s">
        <v>11</v>
      </c>
      <c r="E374" s="9">
        <v>211436880</v>
      </c>
      <c r="F374" s="10">
        <f>E374*$F$1</f>
        <v>148005816</v>
      </c>
      <c r="G374" s="11"/>
    </row>
    <row r="375" spans="1:7" s="12" customFormat="1" ht="24.95" customHeight="1" x14ac:dyDescent="0.4">
      <c r="A375" s="7">
        <v>45212</v>
      </c>
      <c r="B375" s="8" t="s">
        <v>99</v>
      </c>
      <c r="C375" s="8" t="s">
        <v>35</v>
      </c>
      <c r="D375" s="8" t="s">
        <v>14</v>
      </c>
      <c r="E375" s="9">
        <v>26500000</v>
      </c>
      <c r="F375" s="10">
        <f>E375*$F$1</f>
        <v>18550000</v>
      </c>
      <c r="G375" s="11" t="s">
        <v>201</v>
      </c>
    </row>
    <row r="376" spans="1:7" s="12" customFormat="1" ht="24.95" customHeight="1" x14ac:dyDescent="0.4">
      <c r="A376" s="7">
        <v>45213</v>
      </c>
      <c r="B376" s="8" t="s">
        <v>36</v>
      </c>
      <c r="C376" s="8" t="s">
        <v>37</v>
      </c>
      <c r="D376" s="8" t="s">
        <v>13</v>
      </c>
      <c r="E376" s="9">
        <v>730954500</v>
      </c>
      <c r="F376" s="10">
        <f>E376*$F$1</f>
        <v>511668149.99999994</v>
      </c>
      <c r="G376" s="11"/>
    </row>
    <row r="377" spans="1:7" s="12" customFormat="1" ht="24.95" customHeight="1" x14ac:dyDescent="0.4">
      <c r="A377" s="7">
        <v>45214</v>
      </c>
      <c r="B377" s="8" t="s">
        <v>142</v>
      </c>
      <c r="C377" s="8" t="s">
        <v>24</v>
      </c>
      <c r="D377" s="8" t="s">
        <v>17</v>
      </c>
      <c r="E377" s="9">
        <v>127400000</v>
      </c>
      <c r="F377" s="10">
        <f>E377*$F$1</f>
        <v>89180000</v>
      </c>
      <c r="G377" s="11"/>
    </row>
    <row r="378" spans="1:7" s="12" customFormat="1" ht="24.95" customHeight="1" x14ac:dyDescent="0.4">
      <c r="A378" s="7">
        <v>45215</v>
      </c>
      <c r="B378" s="8" t="s">
        <v>9</v>
      </c>
      <c r="C378" s="8" t="s">
        <v>10</v>
      </c>
      <c r="D378" s="8" t="s">
        <v>14</v>
      </c>
      <c r="E378" s="9">
        <v>51110000</v>
      </c>
      <c r="F378" s="10">
        <f>E378*$F$1</f>
        <v>35777000</v>
      </c>
      <c r="G378" s="11" t="s">
        <v>182</v>
      </c>
    </row>
    <row r="379" spans="1:7" s="12" customFormat="1" ht="24.95" customHeight="1" x14ac:dyDescent="0.4">
      <c r="A379" s="7">
        <v>45216</v>
      </c>
      <c r="B379" s="8" t="s">
        <v>18</v>
      </c>
      <c r="C379" s="8" t="s">
        <v>7</v>
      </c>
      <c r="D379" s="8" t="s">
        <v>105</v>
      </c>
      <c r="E379" s="9">
        <v>402000000</v>
      </c>
      <c r="F379" s="10">
        <f>E379*$F$1</f>
        <v>281400000</v>
      </c>
      <c r="G379" s="11"/>
    </row>
    <row r="380" spans="1:7" s="12" customFormat="1" ht="24.95" customHeight="1" x14ac:dyDescent="0.4">
      <c r="A380" s="7">
        <v>45216</v>
      </c>
      <c r="B380" s="8" t="s">
        <v>18</v>
      </c>
      <c r="C380" s="8" t="s">
        <v>7</v>
      </c>
      <c r="D380" s="8" t="s">
        <v>19</v>
      </c>
      <c r="E380" s="9">
        <v>326736900</v>
      </c>
      <c r="F380" s="10">
        <f>E380*$F$1</f>
        <v>228715830</v>
      </c>
      <c r="G380" s="11"/>
    </row>
    <row r="381" spans="1:7" s="12" customFormat="1" ht="24.95" customHeight="1" x14ac:dyDescent="0.4">
      <c r="A381" s="7">
        <v>45216</v>
      </c>
      <c r="B381" s="8" t="s">
        <v>75</v>
      </c>
      <c r="C381" s="8" t="s">
        <v>7</v>
      </c>
      <c r="D381" s="8" t="s">
        <v>19</v>
      </c>
      <c r="E381" s="9">
        <v>161700000</v>
      </c>
      <c r="F381" s="10">
        <f>E381*$F$1</f>
        <v>113190000</v>
      </c>
      <c r="G381" s="11"/>
    </row>
    <row r="382" spans="1:7" s="12" customFormat="1" ht="24.95" customHeight="1" x14ac:dyDescent="0.4">
      <c r="A382" s="7">
        <v>45216</v>
      </c>
      <c r="B382" s="8" t="s">
        <v>60</v>
      </c>
      <c r="C382" s="8" t="s">
        <v>76</v>
      </c>
      <c r="D382" s="8" t="s">
        <v>11</v>
      </c>
      <c r="E382" s="9">
        <v>648351000</v>
      </c>
      <c r="F382" s="10">
        <f>E382*$F$1</f>
        <v>453845700</v>
      </c>
      <c r="G382" s="11"/>
    </row>
    <row r="383" spans="1:7" s="12" customFormat="1" ht="24.95" customHeight="1" x14ac:dyDescent="0.4">
      <c r="A383" s="7">
        <v>45216</v>
      </c>
      <c r="B383" s="8" t="s">
        <v>57</v>
      </c>
      <c r="C383" s="8" t="s">
        <v>15</v>
      </c>
      <c r="D383" s="8" t="s">
        <v>17</v>
      </c>
      <c r="E383" s="9">
        <v>173850000</v>
      </c>
      <c r="F383" s="10">
        <f>E383*$F$1</f>
        <v>121694999.99999999</v>
      </c>
      <c r="G383" s="11"/>
    </row>
    <row r="384" spans="1:7" s="12" customFormat="1" ht="24.95" customHeight="1" x14ac:dyDescent="0.4">
      <c r="A384" s="7">
        <v>45216</v>
      </c>
      <c r="B384" s="8" t="s">
        <v>226</v>
      </c>
      <c r="C384" s="8" t="s">
        <v>15</v>
      </c>
      <c r="D384" s="8" t="s">
        <v>17</v>
      </c>
      <c r="E384" s="9">
        <v>12782531</v>
      </c>
      <c r="F384" s="10">
        <f>E384*$F$1</f>
        <v>8947771.6999999993</v>
      </c>
      <c r="G384" s="11"/>
    </row>
    <row r="385" spans="1:7" s="12" customFormat="1" ht="24.95" customHeight="1" x14ac:dyDescent="0.4">
      <c r="A385" s="7">
        <v>45216</v>
      </c>
      <c r="B385" s="8" t="s">
        <v>128</v>
      </c>
      <c r="C385" s="8" t="s">
        <v>15</v>
      </c>
      <c r="D385" s="8" t="s">
        <v>8</v>
      </c>
      <c r="E385" s="9">
        <v>7362000</v>
      </c>
      <c r="F385" s="10">
        <f>E385*$F$1</f>
        <v>5153400</v>
      </c>
      <c r="G385" s="11"/>
    </row>
    <row r="386" spans="1:7" s="12" customFormat="1" ht="24.95" customHeight="1" x14ac:dyDescent="0.4">
      <c r="A386" s="7">
        <v>45216</v>
      </c>
      <c r="B386" s="8" t="s">
        <v>128</v>
      </c>
      <c r="C386" s="8" t="s">
        <v>15</v>
      </c>
      <c r="D386" s="8" t="s">
        <v>8</v>
      </c>
      <c r="E386" s="9">
        <v>5153400</v>
      </c>
      <c r="F386" s="10">
        <f>E386*$F$1</f>
        <v>3607380</v>
      </c>
      <c r="G386" s="11"/>
    </row>
    <row r="387" spans="1:7" s="12" customFormat="1" ht="24.95" customHeight="1" x14ac:dyDescent="0.4">
      <c r="A387" s="7">
        <v>45216</v>
      </c>
      <c r="B387" s="8" t="s">
        <v>243</v>
      </c>
      <c r="C387" s="8" t="s">
        <v>15</v>
      </c>
      <c r="D387" s="8" t="s">
        <v>14</v>
      </c>
      <c r="E387" s="9">
        <v>31605000</v>
      </c>
      <c r="F387" s="10">
        <f>E387*$F$1</f>
        <v>22123500</v>
      </c>
      <c r="G387" s="11" t="s">
        <v>244</v>
      </c>
    </row>
    <row r="388" spans="1:7" s="12" customFormat="1" ht="24.95" customHeight="1" x14ac:dyDescent="0.4">
      <c r="A388" s="7">
        <v>45216</v>
      </c>
      <c r="B388" s="8" t="s">
        <v>43</v>
      </c>
      <c r="C388" s="8" t="s">
        <v>29</v>
      </c>
      <c r="D388" s="8" t="s">
        <v>11</v>
      </c>
      <c r="E388" s="9">
        <v>156000000</v>
      </c>
      <c r="F388" s="10">
        <f>E388*$F$1</f>
        <v>109200000</v>
      </c>
      <c r="G388" s="11"/>
    </row>
    <row r="389" spans="1:7" s="12" customFormat="1" ht="24.95" customHeight="1" x14ac:dyDescent="0.4">
      <c r="A389" s="7">
        <v>45216</v>
      </c>
      <c r="B389" s="8" t="s">
        <v>44</v>
      </c>
      <c r="C389" s="8" t="s">
        <v>30</v>
      </c>
      <c r="D389" s="8" t="s">
        <v>41</v>
      </c>
      <c r="E389" s="9">
        <v>231647950</v>
      </c>
      <c r="F389" s="10">
        <f>E389*$F$1</f>
        <v>162153565</v>
      </c>
      <c r="G389" s="11"/>
    </row>
    <row r="390" spans="1:7" s="12" customFormat="1" ht="24.95" customHeight="1" x14ac:dyDescent="0.4">
      <c r="A390" s="7">
        <v>45216</v>
      </c>
      <c r="B390" s="8" t="s">
        <v>9</v>
      </c>
      <c r="C390" s="8" t="s">
        <v>10</v>
      </c>
      <c r="D390" s="8" t="s">
        <v>11</v>
      </c>
      <c r="E390" s="9">
        <v>452911500</v>
      </c>
      <c r="F390" s="10">
        <f>E390*$F$1</f>
        <v>317038050</v>
      </c>
      <c r="G390" s="11"/>
    </row>
    <row r="391" spans="1:7" s="12" customFormat="1" ht="24.95" customHeight="1" x14ac:dyDescent="0.4">
      <c r="A391" s="7">
        <v>45216</v>
      </c>
      <c r="B391" s="8" t="s">
        <v>9</v>
      </c>
      <c r="C391" s="8" t="s">
        <v>10</v>
      </c>
      <c r="D391" s="8" t="s">
        <v>11</v>
      </c>
      <c r="E391" s="9">
        <v>147408000</v>
      </c>
      <c r="F391" s="10">
        <f>E391*$F$1</f>
        <v>103185600</v>
      </c>
      <c r="G391" s="11"/>
    </row>
    <row r="392" spans="1:7" s="12" customFormat="1" ht="24.95" customHeight="1" x14ac:dyDescent="0.4">
      <c r="A392" s="7">
        <v>45216</v>
      </c>
      <c r="B392" s="8" t="s">
        <v>9</v>
      </c>
      <c r="C392" s="8" t="s">
        <v>10</v>
      </c>
      <c r="D392" s="8" t="s">
        <v>11</v>
      </c>
      <c r="E392" s="9">
        <v>848002500</v>
      </c>
      <c r="F392" s="10">
        <f>E392*$F$1</f>
        <v>593601750</v>
      </c>
      <c r="G392" s="11"/>
    </row>
    <row r="393" spans="1:7" s="12" customFormat="1" ht="24.95" customHeight="1" x14ac:dyDescent="0.4">
      <c r="A393" s="7">
        <v>45216</v>
      </c>
      <c r="B393" s="8" t="s">
        <v>9</v>
      </c>
      <c r="C393" s="8" t="s">
        <v>10</v>
      </c>
      <c r="D393" s="8" t="s">
        <v>11</v>
      </c>
      <c r="E393" s="9">
        <v>242500000</v>
      </c>
      <c r="F393" s="10">
        <f>E393*$F$1</f>
        <v>169750000</v>
      </c>
      <c r="G393" s="11"/>
    </row>
    <row r="394" spans="1:7" s="12" customFormat="1" ht="24.95" customHeight="1" x14ac:dyDescent="0.4">
      <c r="A394" s="7">
        <v>45216</v>
      </c>
      <c r="B394" s="8" t="s">
        <v>9</v>
      </c>
      <c r="C394" s="8" t="s">
        <v>10</v>
      </c>
      <c r="D394" s="8" t="s">
        <v>11</v>
      </c>
      <c r="E394" s="9">
        <v>282643500</v>
      </c>
      <c r="F394" s="10">
        <f>E394*$F$1</f>
        <v>197850450</v>
      </c>
      <c r="G394" s="11"/>
    </row>
    <row r="395" spans="1:7" s="12" customFormat="1" ht="24.95" customHeight="1" x14ac:dyDescent="0.4">
      <c r="A395" s="7">
        <v>45216</v>
      </c>
      <c r="B395" s="8" t="s">
        <v>9</v>
      </c>
      <c r="C395" s="8" t="s">
        <v>10</v>
      </c>
      <c r="D395" s="8" t="s">
        <v>13</v>
      </c>
      <c r="E395" s="9">
        <v>40931478</v>
      </c>
      <c r="F395" s="10">
        <f>E395*$F$1</f>
        <v>28652034.599999998</v>
      </c>
      <c r="G395" s="11"/>
    </row>
    <row r="396" spans="1:7" s="12" customFormat="1" ht="24.95" customHeight="1" x14ac:dyDescent="0.4">
      <c r="A396" s="7">
        <v>45216</v>
      </c>
      <c r="B396" s="8" t="s">
        <v>9</v>
      </c>
      <c r="C396" s="8" t="s">
        <v>10</v>
      </c>
      <c r="D396" s="8" t="s">
        <v>13</v>
      </c>
      <c r="E396" s="9">
        <v>95238140</v>
      </c>
      <c r="F396" s="10">
        <f>E396*$F$1</f>
        <v>66666697.999999993</v>
      </c>
      <c r="G396" s="11"/>
    </row>
    <row r="397" spans="1:7" s="12" customFormat="1" ht="24.95" customHeight="1" x14ac:dyDescent="0.4">
      <c r="A397" s="7">
        <v>45216</v>
      </c>
      <c r="B397" s="8" t="s">
        <v>9</v>
      </c>
      <c r="C397" s="8" t="s">
        <v>10</v>
      </c>
      <c r="D397" s="8" t="s">
        <v>14</v>
      </c>
      <c r="E397" s="9">
        <v>9960000</v>
      </c>
      <c r="F397" s="10">
        <f>E397*$F$1</f>
        <v>6972000</v>
      </c>
      <c r="G397" s="11" t="s">
        <v>241</v>
      </c>
    </row>
    <row r="398" spans="1:7" s="12" customFormat="1" ht="24.95" customHeight="1" x14ac:dyDescent="0.4">
      <c r="A398" s="7">
        <v>45216</v>
      </c>
      <c r="B398" s="8" t="s">
        <v>133</v>
      </c>
      <c r="C398" s="8" t="s">
        <v>10</v>
      </c>
      <c r="D398" s="8" t="s">
        <v>11</v>
      </c>
      <c r="E398" s="9">
        <v>92619000</v>
      </c>
      <c r="F398" s="10">
        <f>E398*$F$1</f>
        <v>64833299.999999993</v>
      </c>
      <c r="G398" s="11"/>
    </row>
    <row r="399" spans="1:7" s="12" customFormat="1" ht="24.95" customHeight="1" x14ac:dyDescent="0.4">
      <c r="A399" s="7">
        <v>45216</v>
      </c>
      <c r="B399" s="8" t="s">
        <v>133</v>
      </c>
      <c r="C399" s="8" t="s">
        <v>10</v>
      </c>
      <c r="D399" s="8" t="s">
        <v>19</v>
      </c>
      <c r="E399" s="9">
        <v>48919500</v>
      </c>
      <c r="F399" s="10">
        <f>E399*$F$1</f>
        <v>34243650</v>
      </c>
      <c r="G399" s="11"/>
    </row>
    <row r="400" spans="1:7" s="12" customFormat="1" ht="24.95" customHeight="1" x14ac:dyDescent="0.4">
      <c r="A400" s="7">
        <v>45216</v>
      </c>
      <c r="B400" s="8" t="s">
        <v>16</v>
      </c>
      <c r="C400" s="8" t="s">
        <v>10</v>
      </c>
      <c r="D400" s="8" t="s">
        <v>11</v>
      </c>
      <c r="E400" s="9">
        <v>105600000</v>
      </c>
      <c r="F400" s="10">
        <f>E400*$F$1</f>
        <v>73920000</v>
      </c>
      <c r="G400" s="11"/>
    </row>
    <row r="401" spans="1:7" s="12" customFormat="1" ht="24.95" customHeight="1" x14ac:dyDescent="0.4">
      <c r="A401" s="7">
        <v>45216</v>
      </c>
      <c r="B401" s="8" t="s">
        <v>16</v>
      </c>
      <c r="C401" s="8" t="s">
        <v>10</v>
      </c>
      <c r="D401" s="8" t="s">
        <v>11</v>
      </c>
      <c r="E401" s="9">
        <v>106713000</v>
      </c>
      <c r="F401" s="10">
        <f>E401*$F$1</f>
        <v>74699100</v>
      </c>
      <c r="G401" s="11"/>
    </row>
    <row r="402" spans="1:7" s="12" customFormat="1" ht="24.95" customHeight="1" x14ac:dyDescent="0.4">
      <c r="A402" s="7">
        <v>45216</v>
      </c>
      <c r="B402" s="8" t="s">
        <v>16</v>
      </c>
      <c r="C402" s="8" t="s">
        <v>10</v>
      </c>
      <c r="D402" s="8" t="s">
        <v>11</v>
      </c>
      <c r="E402" s="9">
        <v>146904000</v>
      </c>
      <c r="F402" s="10">
        <f>E402*$F$1</f>
        <v>102832800</v>
      </c>
      <c r="G402" s="11"/>
    </row>
    <row r="403" spans="1:7" s="12" customFormat="1" ht="24.95" customHeight="1" x14ac:dyDescent="0.4">
      <c r="A403" s="7">
        <v>45216</v>
      </c>
      <c r="B403" s="8" t="s">
        <v>16</v>
      </c>
      <c r="C403" s="8" t="s">
        <v>10</v>
      </c>
      <c r="D403" s="8" t="s">
        <v>19</v>
      </c>
      <c r="E403" s="9">
        <v>103743000</v>
      </c>
      <c r="F403" s="10">
        <f>E403*$F$1</f>
        <v>72620100</v>
      </c>
      <c r="G403" s="11"/>
    </row>
    <row r="404" spans="1:7" s="12" customFormat="1" ht="24.95" customHeight="1" x14ac:dyDescent="0.4">
      <c r="A404" s="7">
        <v>45216</v>
      </c>
      <c r="B404" s="8" t="s">
        <v>16</v>
      </c>
      <c r="C404" s="8" t="s">
        <v>10</v>
      </c>
      <c r="D404" s="8" t="s">
        <v>19</v>
      </c>
      <c r="E404" s="9">
        <v>82099500</v>
      </c>
      <c r="F404" s="10">
        <f>E404*$F$1</f>
        <v>57469650</v>
      </c>
      <c r="G404" s="11"/>
    </row>
    <row r="405" spans="1:7" s="12" customFormat="1" ht="24.95" customHeight="1" x14ac:dyDescent="0.4">
      <c r="A405" s="7">
        <v>45216</v>
      </c>
      <c r="B405" s="8" t="s">
        <v>98</v>
      </c>
      <c r="C405" s="8" t="s">
        <v>90</v>
      </c>
      <c r="D405" s="8" t="s">
        <v>13</v>
      </c>
      <c r="E405" s="9">
        <v>9100953230</v>
      </c>
      <c r="F405" s="10">
        <f>E405*$F$1</f>
        <v>6370667261</v>
      </c>
      <c r="G405" s="11"/>
    </row>
    <row r="406" spans="1:7" s="12" customFormat="1" ht="24.95" customHeight="1" x14ac:dyDescent="0.4">
      <c r="A406" s="7">
        <v>45216</v>
      </c>
      <c r="B406" s="8" t="s">
        <v>93</v>
      </c>
      <c r="C406" s="8" t="s">
        <v>21</v>
      </c>
      <c r="D406" s="8" t="s">
        <v>17</v>
      </c>
      <c r="E406" s="9">
        <v>340000000</v>
      </c>
      <c r="F406" s="10">
        <f>E406*$F$1</f>
        <v>237999999.99999997</v>
      </c>
      <c r="G406" s="11"/>
    </row>
    <row r="407" spans="1:7" s="12" customFormat="1" ht="24.95" customHeight="1" x14ac:dyDescent="0.4">
      <c r="A407" s="7">
        <v>45216</v>
      </c>
      <c r="B407" s="8" t="s">
        <v>143</v>
      </c>
      <c r="C407" s="8" t="s">
        <v>21</v>
      </c>
      <c r="D407" s="8" t="s">
        <v>19</v>
      </c>
      <c r="E407" s="9">
        <v>92946000</v>
      </c>
      <c r="F407" s="10">
        <f>E407*$F$1</f>
        <v>65062199.999999993</v>
      </c>
      <c r="G407" s="11"/>
    </row>
    <row r="408" spans="1:7" s="12" customFormat="1" ht="24.95" customHeight="1" x14ac:dyDescent="0.4">
      <c r="A408" s="7">
        <v>45216</v>
      </c>
      <c r="B408" s="8" t="s">
        <v>23</v>
      </c>
      <c r="C408" s="8" t="s">
        <v>149</v>
      </c>
      <c r="D408" s="8" t="s">
        <v>19</v>
      </c>
      <c r="E408" s="9">
        <v>429259918</v>
      </c>
      <c r="F408" s="10">
        <f>E408*$F$1</f>
        <v>300481942.59999996</v>
      </c>
      <c r="G408" s="11"/>
    </row>
    <row r="409" spans="1:7" s="12" customFormat="1" ht="24.95" customHeight="1" x14ac:dyDescent="0.4">
      <c r="A409" s="7">
        <v>45216</v>
      </c>
      <c r="B409" s="8" t="s">
        <v>27</v>
      </c>
      <c r="C409" s="8" t="s">
        <v>28</v>
      </c>
      <c r="D409" s="8" t="s">
        <v>19</v>
      </c>
      <c r="E409" s="9">
        <v>314950950</v>
      </c>
      <c r="F409" s="10">
        <f>E409*$F$1</f>
        <v>220465665</v>
      </c>
      <c r="G409" s="11"/>
    </row>
    <row r="410" spans="1:7" s="12" customFormat="1" ht="24.95" customHeight="1" x14ac:dyDescent="0.4">
      <c r="A410" s="7">
        <v>45216</v>
      </c>
      <c r="B410" s="8" t="s">
        <v>27</v>
      </c>
      <c r="C410" s="8" t="s">
        <v>28</v>
      </c>
      <c r="D410" s="8" t="s">
        <v>13</v>
      </c>
      <c r="E410" s="9">
        <v>131000000</v>
      </c>
      <c r="F410" s="10">
        <f>E410*$F$1</f>
        <v>91700000</v>
      </c>
      <c r="G410" s="11"/>
    </row>
    <row r="411" spans="1:7" s="12" customFormat="1" ht="24.95" customHeight="1" x14ac:dyDescent="0.4">
      <c r="A411" s="7">
        <v>45216</v>
      </c>
      <c r="B411" s="8" t="s">
        <v>79</v>
      </c>
      <c r="C411" s="8" t="s">
        <v>25</v>
      </c>
      <c r="D411" s="8" t="s">
        <v>17</v>
      </c>
      <c r="E411" s="9">
        <v>25942500</v>
      </c>
      <c r="F411" s="10">
        <f>E411*$F$1</f>
        <v>18159750</v>
      </c>
      <c r="G411" s="11"/>
    </row>
    <row r="412" spans="1:7" s="12" customFormat="1" ht="24.95" customHeight="1" x14ac:dyDescent="0.4">
      <c r="A412" s="7">
        <v>45216</v>
      </c>
      <c r="B412" s="8" t="s">
        <v>50</v>
      </c>
      <c r="C412" s="8" t="s">
        <v>25</v>
      </c>
      <c r="D412" s="8" t="s">
        <v>11</v>
      </c>
      <c r="E412" s="9">
        <v>133833000</v>
      </c>
      <c r="F412" s="10">
        <f>E412*$F$1</f>
        <v>93683100</v>
      </c>
      <c r="G412" s="11"/>
    </row>
    <row r="413" spans="1:7" s="12" customFormat="1" ht="24.95" customHeight="1" x14ac:dyDescent="0.4">
      <c r="A413" s="7">
        <v>45216</v>
      </c>
      <c r="B413" s="8" t="s">
        <v>63</v>
      </c>
      <c r="C413" s="8" t="s">
        <v>35</v>
      </c>
      <c r="D413" s="8" t="s">
        <v>19</v>
      </c>
      <c r="E413" s="9">
        <v>97336500</v>
      </c>
      <c r="F413" s="10">
        <f>E413*$F$1</f>
        <v>68135550</v>
      </c>
      <c r="G413" s="11"/>
    </row>
    <row r="414" spans="1:7" s="12" customFormat="1" ht="24.95" customHeight="1" x14ac:dyDescent="0.4">
      <c r="A414" s="7">
        <v>45216</v>
      </c>
      <c r="B414" s="8" t="s">
        <v>199</v>
      </c>
      <c r="C414" s="8" t="s">
        <v>35</v>
      </c>
      <c r="D414" s="8" t="s">
        <v>13</v>
      </c>
      <c r="E414" s="9">
        <v>37990500</v>
      </c>
      <c r="F414" s="10">
        <f>E414*$F$1</f>
        <v>26593350</v>
      </c>
      <c r="G414" s="11"/>
    </row>
    <row r="415" spans="1:7" s="12" customFormat="1" ht="24.95" customHeight="1" x14ac:dyDescent="0.4">
      <c r="A415" s="7">
        <v>45217</v>
      </c>
      <c r="B415" s="8" t="s">
        <v>258</v>
      </c>
      <c r="C415" s="8" t="s">
        <v>7</v>
      </c>
      <c r="D415" s="8" t="s">
        <v>41</v>
      </c>
      <c r="E415" s="9">
        <v>27584000</v>
      </c>
      <c r="F415" s="10">
        <f>E415*$F$1</f>
        <v>19308800</v>
      </c>
      <c r="G415" s="11"/>
    </row>
    <row r="416" spans="1:7" s="12" customFormat="1" ht="24.95" customHeight="1" x14ac:dyDescent="0.4">
      <c r="A416" s="7">
        <v>45217</v>
      </c>
      <c r="B416" s="8" t="s">
        <v>18</v>
      </c>
      <c r="C416" s="8" t="s">
        <v>7</v>
      </c>
      <c r="D416" s="8" t="s">
        <v>11</v>
      </c>
      <c r="E416" s="9">
        <v>32857500</v>
      </c>
      <c r="F416" s="10">
        <f>E416*$F$1</f>
        <v>23000250</v>
      </c>
      <c r="G416" s="11"/>
    </row>
    <row r="417" spans="1:7" s="12" customFormat="1" ht="24.95" customHeight="1" x14ac:dyDescent="0.4">
      <c r="A417" s="7">
        <v>45217</v>
      </c>
      <c r="B417" s="8" t="s">
        <v>18</v>
      </c>
      <c r="C417" s="8" t="s">
        <v>7</v>
      </c>
      <c r="D417" s="8" t="s">
        <v>19</v>
      </c>
      <c r="E417" s="9">
        <v>885315000</v>
      </c>
      <c r="F417" s="10">
        <f>E417*$F$1</f>
        <v>619720500</v>
      </c>
      <c r="G417" s="11"/>
    </row>
    <row r="418" spans="1:7" s="12" customFormat="1" ht="24.95" customHeight="1" x14ac:dyDescent="0.4">
      <c r="A418" s="7">
        <v>45217</v>
      </c>
      <c r="B418" s="8" t="s">
        <v>18</v>
      </c>
      <c r="C418" s="8" t="s">
        <v>7</v>
      </c>
      <c r="D418" s="8" t="s">
        <v>196</v>
      </c>
      <c r="E418" s="9">
        <v>13690500</v>
      </c>
      <c r="F418" s="10">
        <f>E418*$F$1</f>
        <v>9583350</v>
      </c>
      <c r="G418" s="11"/>
    </row>
    <row r="419" spans="1:7" s="12" customFormat="1" ht="24.95" customHeight="1" x14ac:dyDescent="0.4">
      <c r="A419" s="7">
        <v>45217</v>
      </c>
      <c r="B419" s="8" t="s">
        <v>18</v>
      </c>
      <c r="C419" s="8" t="s">
        <v>7</v>
      </c>
      <c r="D419" s="8" t="s">
        <v>196</v>
      </c>
      <c r="E419" s="9">
        <v>21905000</v>
      </c>
      <c r="F419" s="10">
        <f>E419*$F$1</f>
        <v>15333499.999999998</v>
      </c>
      <c r="G419" s="11"/>
    </row>
    <row r="420" spans="1:7" s="12" customFormat="1" ht="24.95" customHeight="1" x14ac:dyDescent="0.4">
      <c r="A420" s="7">
        <v>45217</v>
      </c>
      <c r="B420" s="8" t="s">
        <v>60</v>
      </c>
      <c r="C420" s="8" t="s">
        <v>76</v>
      </c>
      <c r="D420" s="8" t="s">
        <v>105</v>
      </c>
      <c r="E420" s="9">
        <v>420738000</v>
      </c>
      <c r="F420" s="10">
        <f>E420*$F$1</f>
        <v>294516600</v>
      </c>
      <c r="G420" s="11"/>
    </row>
    <row r="421" spans="1:7" s="12" customFormat="1" ht="24.95" customHeight="1" x14ac:dyDescent="0.4">
      <c r="A421" s="7">
        <v>45217</v>
      </c>
      <c r="B421" s="8" t="s">
        <v>60</v>
      </c>
      <c r="C421" s="8" t="s">
        <v>76</v>
      </c>
      <c r="D421" s="8" t="s">
        <v>17</v>
      </c>
      <c r="E421" s="9">
        <v>43876500</v>
      </c>
      <c r="F421" s="10">
        <f>E421*$F$1</f>
        <v>30713549.999999996</v>
      </c>
      <c r="G421" s="11"/>
    </row>
    <row r="422" spans="1:7" s="12" customFormat="1" ht="24.95" customHeight="1" x14ac:dyDescent="0.4">
      <c r="A422" s="7">
        <v>45217</v>
      </c>
      <c r="B422" s="8" t="s">
        <v>112</v>
      </c>
      <c r="C422" s="8" t="s">
        <v>76</v>
      </c>
      <c r="D422" s="8" t="s">
        <v>17</v>
      </c>
      <c r="E422" s="9">
        <v>123700000</v>
      </c>
      <c r="F422" s="10">
        <f>E422*$F$1</f>
        <v>86590000</v>
      </c>
      <c r="G422" s="11"/>
    </row>
    <row r="423" spans="1:7" s="12" customFormat="1" ht="24.95" customHeight="1" x14ac:dyDescent="0.4">
      <c r="A423" s="7">
        <v>45217</v>
      </c>
      <c r="B423" s="8" t="s">
        <v>57</v>
      </c>
      <c r="C423" s="8" t="s">
        <v>15</v>
      </c>
      <c r="D423" s="8" t="s">
        <v>17</v>
      </c>
      <c r="E423" s="9">
        <v>163650000</v>
      </c>
      <c r="F423" s="10">
        <f>E423*$F$1</f>
        <v>114555000</v>
      </c>
      <c r="G423" s="11"/>
    </row>
    <row r="424" spans="1:7" s="12" customFormat="1" ht="24.95" customHeight="1" x14ac:dyDescent="0.4">
      <c r="A424" s="7">
        <v>45217</v>
      </c>
      <c r="B424" s="8" t="s">
        <v>57</v>
      </c>
      <c r="C424" s="8" t="s">
        <v>15</v>
      </c>
      <c r="D424" s="8" t="s">
        <v>17</v>
      </c>
      <c r="E424" s="9">
        <v>351960000</v>
      </c>
      <c r="F424" s="10">
        <f>E424*$F$1</f>
        <v>246371999.99999997</v>
      </c>
      <c r="G424" s="11"/>
    </row>
    <row r="425" spans="1:7" s="12" customFormat="1" ht="24.95" customHeight="1" x14ac:dyDescent="0.4">
      <c r="A425" s="7">
        <v>45217</v>
      </c>
      <c r="B425" s="8" t="s">
        <v>57</v>
      </c>
      <c r="C425" s="8" t="s">
        <v>15</v>
      </c>
      <c r="D425" s="8" t="s">
        <v>17</v>
      </c>
      <c r="E425" s="9">
        <v>12194270655</v>
      </c>
      <c r="F425" s="10">
        <f>E425*$F$1</f>
        <v>8535989458.499999</v>
      </c>
      <c r="G425" s="11"/>
    </row>
    <row r="426" spans="1:7" s="12" customFormat="1" ht="24.95" customHeight="1" x14ac:dyDescent="0.4">
      <c r="A426" s="7">
        <v>45217</v>
      </c>
      <c r="B426" s="8" t="s">
        <v>128</v>
      </c>
      <c r="C426" s="8" t="s">
        <v>15</v>
      </c>
      <c r="D426" s="8" t="s">
        <v>17</v>
      </c>
      <c r="E426" s="9">
        <v>42480000</v>
      </c>
      <c r="F426" s="10">
        <f>E426*$F$1</f>
        <v>29735999.999999996</v>
      </c>
      <c r="G426" s="11"/>
    </row>
    <row r="427" spans="1:7" s="12" customFormat="1" ht="24.95" customHeight="1" x14ac:dyDescent="0.4">
      <c r="A427" s="7">
        <v>45217</v>
      </c>
      <c r="B427" s="8" t="s">
        <v>43</v>
      </c>
      <c r="C427" s="8" t="s">
        <v>29</v>
      </c>
      <c r="D427" s="8" t="s">
        <v>19</v>
      </c>
      <c r="E427" s="9">
        <v>120000000</v>
      </c>
      <c r="F427" s="10">
        <f>E427*$F$1</f>
        <v>84000000</v>
      </c>
      <c r="G427" s="11"/>
    </row>
    <row r="428" spans="1:7" s="12" customFormat="1" ht="24.95" customHeight="1" x14ac:dyDescent="0.4">
      <c r="A428" s="7">
        <v>45217</v>
      </c>
      <c r="B428" s="8" t="s">
        <v>43</v>
      </c>
      <c r="C428" s="8" t="s">
        <v>29</v>
      </c>
      <c r="D428" s="8" t="s">
        <v>41</v>
      </c>
      <c r="E428" s="9">
        <v>620109000</v>
      </c>
      <c r="F428" s="10">
        <f>E428*$F$1</f>
        <v>434076300</v>
      </c>
      <c r="G428" s="11"/>
    </row>
    <row r="429" spans="1:7" s="12" customFormat="1" ht="24.95" customHeight="1" x14ac:dyDescent="0.4">
      <c r="A429" s="7">
        <v>45217</v>
      </c>
      <c r="B429" s="8" t="s">
        <v>74</v>
      </c>
      <c r="C429" s="8" t="s">
        <v>73</v>
      </c>
      <c r="D429" s="8" t="s">
        <v>19</v>
      </c>
      <c r="E429" s="9">
        <v>291840000</v>
      </c>
      <c r="F429" s="10">
        <f>E429*$F$1</f>
        <v>204288000</v>
      </c>
      <c r="G429" s="11"/>
    </row>
    <row r="430" spans="1:7" s="12" customFormat="1" ht="24.95" customHeight="1" x14ac:dyDescent="0.4">
      <c r="A430" s="7">
        <v>45217</v>
      </c>
      <c r="B430" s="8" t="s">
        <v>44</v>
      </c>
      <c r="C430" s="8" t="s">
        <v>30</v>
      </c>
      <c r="D430" s="8" t="s">
        <v>19</v>
      </c>
      <c r="E430" s="9">
        <v>891250000</v>
      </c>
      <c r="F430" s="10">
        <f>E430*$F$1</f>
        <v>623875000</v>
      </c>
      <c r="G430" s="11"/>
    </row>
    <row r="431" spans="1:7" s="12" customFormat="1" ht="24.95" customHeight="1" x14ac:dyDescent="0.4">
      <c r="A431" s="7">
        <v>45217</v>
      </c>
      <c r="B431" s="8" t="s">
        <v>209</v>
      </c>
      <c r="C431" s="8" t="s">
        <v>80</v>
      </c>
      <c r="D431" s="8" t="s">
        <v>19</v>
      </c>
      <c r="E431" s="9">
        <v>252933000</v>
      </c>
      <c r="F431" s="10">
        <f>E431*$F$1</f>
        <v>177053100</v>
      </c>
      <c r="G431" s="11"/>
    </row>
    <row r="432" spans="1:7" s="12" customFormat="1" ht="24.95" customHeight="1" x14ac:dyDescent="0.4">
      <c r="A432" s="7">
        <v>45217</v>
      </c>
      <c r="B432" s="8" t="s">
        <v>9</v>
      </c>
      <c r="C432" s="8" t="s">
        <v>10</v>
      </c>
      <c r="D432" s="8" t="s">
        <v>105</v>
      </c>
      <c r="E432" s="9">
        <v>640696500</v>
      </c>
      <c r="F432" s="10">
        <f>E432*$F$1</f>
        <v>448487550</v>
      </c>
      <c r="G432" s="11"/>
    </row>
    <row r="433" spans="1:7" s="12" customFormat="1" ht="24.95" customHeight="1" x14ac:dyDescent="0.4">
      <c r="A433" s="7">
        <v>45217</v>
      </c>
      <c r="B433" s="8" t="s">
        <v>9</v>
      </c>
      <c r="C433" s="8" t="s">
        <v>10</v>
      </c>
      <c r="D433" s="8" t="s">
        <v>17</v>
      </c>
      <c r="E433" s="9">
        <v>277491000</v>
      </c>
      <c r="F433" s="10">
        <f>E433*$F$1</f>
        <v>194243700</v>
      </c>
      <c r="G433" s="11"/>
    </row>
    <row r="434" spans="1:7" s="12" customFormat="1" ht="24.95" customHeight="1" x14ac:dyDescent="0.4">
      <c r="A434" s="7">
        <v>45217</v>
      </c>
      <c r="B434" s="8" t="s">
        <v>9</v>
      </c>
      <c r="C434" s="8" t="s">
        <v>10</v>
      </c>
      <c r="D434" s="8" t="s">
        <v>17</v>
      </c>
      <c r="E434" s="9">
        <v>276486300</v>
      </c>
      <c r="F434" s="10">
        <f>E434*$F$1</f>
        <v>193540410</v>
      </c>
      <c r="G434" s="11"/>
    </row>
    <row r="435" spans="1:7" s="12" customFormat="1" ht="24.95" customHeight="1" x14ac:dyDescent="0.4">
      <c r="A435" s="7">
        <v>45217</v>
      </c>
      <c r="B435" s="8" t="s">
        <v>9</v>
      </c>
      <c r="C435" s="8" t="s">
        <v>10</v>
      </c>
      <c r="D435" s="8" t="s">
        <v>17</v>
      </c>
      <c r="E435" s="9">
        <v>138243150</v>
      </c>
      <c r="F435" s="10">
        <f>E435*$F$1</f>
        <v>96770205</v>
      </c>
      <c r="G435" s="11"/>
    </row>
    <row r="436" spans="1:7" s="12" customFormat="1" ht="24.95" customHeight="1" x14ac:dyDescent="0.4">
      <c r="A436" s="7">
        <v>45217</v>
      </c>
      <c r="B436" s="8" t="s">
        <v>9</v>
      </c>
      <c r="C436" s="8" t="s">
        <v>10</v>
      </c>
      <c r="D436" s="8" t="s">
        <v>41</v>
      </c>
      <c r="E436" s="9">
        <v>20985500</v>
      </c>
      <c r="F436" s="10">
        <f>E436*$F$1</f>
        <v>14689849.999999998</v>
      </c>
      <c r="G436" s="11"/>
    </row>
    <row r="437" spans="1:7" s="12" customFormat="1" ht="24.95" customHeight="1" x14ac:dyDescent="0.4">
      <c r="A437" s="7">
        <v>45217</v>
      </c>
      <c r="B437" s="8" t="s">
        <v>9</v>
      </c>
      <c r="C437" s="8" t="s">
        <v>10</v>
      </c>
      <c r="D437" s="8" t="s">
        <v>14</v>
      </c>
      <c r="E437" s="9">
        <v>15570000</v>
      </c>
      <c r="F437" s="10">
        <f>E437*$F$1</f>
        <v>10899000</v>
      </c>
      <c r="G437" s="11" t="s">
        <v>230</v>
      </c>
    </row>
    <row r="438" spans="1:7" s="12" customFormat="1" ht="24.95" customHeight="1" x14ac:dyDescent="0.4">
      <c r="A438" s="7">
        <v>45217</v>
      </c>
      <c r="B438" s="8" t="s">
        <v>9</v>
      </c>
      <c r="C438" s="8" t="s">
        <v>10</v>
      </c>
      <c r="D438" s="8" t="s">
        <v>14</v>
      </c>
      <c r="E438" s="9">
        <v>39000000</v>
      </c>
      <c r="F438" s="10">
        <f>E438*$F$1</f>
        <v>27300000</v>
      </c>
      <c r="G438" s="11" t="s">
        <v>237</v>
      </c>
    </row>
    <row r="439" spans="1:7" s="12" customFormat="1" ht="24.95" customHeight="1" x14ac:dyDescent="0.4">
      <c r="A439" s="7">
        <v>45217</v>
      </c>
      <c r="B439" s="8" t="s">
        <v>231</v>
      </c>
      <c r="C439" s="8" t="s">
        <v>10</v>
      </c>
      <c r="D439" s="8" t="s">
        <v>232</v>
      </c>
      <c r="E439" s="9">
        <v>57300000</v>
      </c>
      <c r="F439" s="10">
        <f>E439*$F$1</f>
        <v>40110000</v>
      </c>
      <c r="G439" s="11"/>
    </row>
    <row r="440" spans="1:7" s="12" customFormat="1" ht="24.95" customHeight="1" x14ac:dyDescent="0.4">
      <c r="A440" s="7">
        <v>45217</v>
      </c>
      <c r="B440" s="8" t="s">
        <v>133</v>
      </c>
      <c r="C440" s="8" t="s">
        <v>10</v>
      </c>
      <c r="D440" s="8" t="s">
        <v>17</v>
      </c>
      <c r="E440" s="9">
        <v>242965500</v>
      </c>
      <c r="F440" s="10">
        <f>E440*$F$1</f>
        <v>170075850</v>
      </c>
      <c r="G440" s="11"/>
    </row>
    <row r="441" spans="1:7" s="12" customFormat="1" ht="24.95" customHeight="1" x14ac:dyDescent="0.4">
      <c r="A441" s="7">
        <v>45217</v>
      </c>
      <c r="B441" s="8" t="s">
        <v>133</v>
      </c>
      <c r="C441" s="8" t="s">
        <v>10</v>
      </c>
      <c r="D441" s="8" t="s">
        <v>14</v>
      </c>
      <c r="E441" s="9">
        <v>16190000</v>
      </c>
      <c r="F441" s="10">
        <f>E441*$F$1</f>
        <v>11333000</v>
      </c>
      <c r="G441" s="11" t="s">
        <v>229</v>
      </c>
    </row>
    <row r="442" spans="1:7" s="12" customFormat="1" ht="24.95" customHeight="1" x14ac:dyDescent="0.4">
      <c r="A442" s="7">
        <v>45217</v>
      </c>
      <c r="B442" s="8" t="s">
        <v>171</v>
      </c>
      <c r="C442" s="8" t="s">
        <v>10</v>
      </c>
      <c r="D442" s="8" t="s">
        <v>13</v>
      </c>
      <c r="E442" s="9">
        <v>128958000</v>
      </c>
      <c r="F442" s="10">
        <f>E442*$F$1</f>
        <v>90270600</v>
      </c>
      <c r="G442" s="11"/>
    </row>
    <row r="443" spans="1:7" s="12" customFormat="1" ht="24.95" customHeight="1" x14ac:dyDescent="0.4">
      <c r="A443" s="7">
        <v>45217</v>
      </c>
      <c r="B443" s="8" t="s">
        <v>16</v>
      </c>
      <c r="C443" s="8" t="s">
        <v>10</v>
      </c>
      <c r="D443" s="8" t="s">
        <v>19</v>
      </c>
      <c r="E443" s="9">
        <v>94356000</v>
      </c>
      <c r="F443" s="10">
        <f>E443*$F$1</f>
        <v>66049199.999999993</v>
      </c>
      <c r="G443" s="11"/>
    </row>
    <row r="444" spans="1:7" s="12" customFormat="1" ht="24.95" customHeight="1" x14ac:dyDescent="0.4">
      <c r="A444" s="7">
        <v>45217</v>
      </c>
      <c r="B444" s="8" t="s">
        <v>97</v>
      </c>
      <c r="C444" s="8" t="s">
        <v>10</v>
      </c>
      <c r="D444" s="8" t="s">
        <v>13</v>
      </c>
      <c r="E444" s="9">
        <v>78322500</v>
      </c>
      <c r="F444" s="10">
        <f>E444*$F$1</f>
        <v>54825750</v>
      </c>
      <c r="G444" s="11"/>
    </row>
    <row r="445" spans="1:7" s="12" customFormat="1" ht="24.95" customHeight="1" x14ac:dyDescent="0.4">
      <c r="A445" s="7">
        <v>45217</v>
      </c>
      <c r="B445" s="8" t="s">
        <v>97</v>
      </c>
      <c r="C445" s="8" t="s">
        <v>10</v>
      </c>
      <c r="D445" s="8" t="s">
        <v>13</v>
      </c>
      <c r="E445" s="9">
        <v>282450058</v>
      </c>
      <c r="F445" s="10">
        <f>E445*$F$1</f>
        <v>197715040.59999999</v>
      </c>
      <c r="G445" s="11"/>
    </row>
    <row r="446" spans="1:7" s="12" customFormat="1" ht="24.95" customHeight="1" x14ac:dyDescent="0.4">
      <c r="A446" s="7">
        <v>45217</v>
      </c>
      <c r="B446" s="8" t="s">
        <v>89</v>
      </c>
      <c r="C446" s="8" t="s">
        <v>10</v>
      </c>
      <c r="D446" s="8" t="s">
        <v>19</v>
      </c>
      <c r="E446" s="9">
        <v>313545000</v>
      </c>
      <c r="F446" s="10">
        <f>E446*$F$1</f>
        <v>219481500</v>
      </c>
      <c r="G446" s="11"/>
    </row>
    <row r="447" spans="1:7" s="12" customFormat="1" ht="24.95" customHeight="1" x14ac:dyDescent="0.4">
      <c r="A447" s="7">
        <v>45217</v>
      </c>
      <c r="B447" s="8" t="s">
        <v>261</v>
      </c>
      <c r="C447" s="8" t="s">
        <v>10</v>
      </c>
      <c r="D447" s="8" t="s">
        <v>11</v>
      </c>
      <c r="E447" s="9">
        <v>158892000</v>
      </c>
      <c r="F447" s="10">
        <f>E447*$F$1</f>
        <v>111224400</v>
      </c>
      <c r="G447" s="11"/>
    </row>
    <row r="448" spans="1:7" s="12" customFormat="1" ht="24.95" customHeight="1" x14ac:dyDescent="0.4">
      <c r="A448" s="7">
        <v>45217</v>
      </c>
      <c r="B448" s="8" t="s">
        <v>98</v>
      </c>
      <c r="C448" s="8" t="s">
        <v>90</v>
      </c>
      <c r="D448" s="8" t="s">
        <v>11</v>
      </c>
      <c r="E448" s="9">
        <v>32967000</v>
      </c>
      <c r="F448" s="10">
        <f>E448*$F$1</f>
        <v>23076900</v>
      </c>
      <c r="G448" s="11"/>
    </row>
    <row r="449" spans="1:7" s="12" customFormat="1" ht="24.95" customHeight="1" x14ac:dyDescent="0.4">
      <c r="A449" s="7">
        <v>45217</v>
      </c>
      <c r="B449" s="8" t="s">
        <v>98</v>
      </c>
      <c r="C449" s="8" t="s">
        <v>90</v>
      </c>
      <c r="D449" s="8" t="s">
        <v>19</v>
      </c>
      <c r="E449" s="9">
        <v>428967750</v>
      </c>
      <c r="F449" s="10">
        <f>E449*$F$1</f>
        <v>300277425</v>
      </c>
      <c r="G449" s="11"/>
    </row>
    <row r="450" spans="1:7" s="12" customFormat="1" ht="24.95" customHeight="1" x14ac:dyDescent="0.4">
      <c r="A450" s="7">
        <v>45217</v>
      </c>
      <c r="B450" s="8" t="s">
        <v>211</v>
      </c>
      <c r="C450" s="8" t="s">
        <v>90</v>
      </c>
      <c r="D450" s="8" t="s">
        <v>17</v>
      </c>
      <c r="E450" s="9">
        <v>55026213</v>
      </c>
      <c r="F450" s="10">
        <f>E450*$F$1</f>
        <v>38518349.099999994</v>
      </c>
      <c r="G450" s="11"/>
    </row>
    <row r="451" spans="1:7" s="12" customFormat="1" ht="24.95" customHeight="1" x14ac:dyDescent="0.4">
      <c r="A451" s="7">
        <v>45217</v>
      </c>
      <c r="B451" s="8" t="s">
        <v>211</v>
      </c>
      <c r="C451" s="8" t="s">
        <v>90</v>
      </c>
      <c r="D451" s="8" t="s">
        <v>17</v>
      </c>
      <c r="E451" s="9">
        <v>80271109</v>
      </c>
      <c r="F451" s="10">
        <f>E451*$F$1</f>
        <v>56189776.299999997</v>
      </c>
      <c r="G451" s="11"/>
    </row>
    <row r="452" spans="1:7" s="12" customFormat="1" ht="24.95" customHeight="1" x14ac:dyDescent="0.4">
      <c r="A452" s="7">
        <v>45217</v>
      </c>
      <c r="B452" s="8" t="s">
        <v>66</v>
      </c>
      <c r="C452" s="8" t="s">
        <v>24</v>
      </c>
      <c r="D452" s="8" t="s">
        <v>14</v>
      </c>
      <c r="E452" s="9">
        <v>14080000</v>
      </c>
      <c r="F452" s="10">
        <f>E452*$F$1</f>
        <v>9856000</v>
      </c>
      <c r="G452" s="11" t="s">
        <v>161</v>
      </c>
    </row>
    <row r="453" spans="1:7" s="12" customFormat="1" ht="24.95" customHeight="1" x14ac:dyDescent="0.4">
      <c r="A453" s="7">
        <v>45217</v>
      </c>
      <c r="B453" s="8" t="s">
        <v>236</v>
      </c>
      <c r="C453" s="8" t="s">
        <v>32</v>
      </c>
      <c r="D453" s="8" t="s">
        <v>106</v>
      </c>
      <c r="E453" s="9">
        <v>71400000</v>
      </c>
      <c r="F453" s="10">
        <f>E453*$F$1</f>
        <v>49980000</v>
      </c>
      <c r="G453" s="11"/>
    </row>
    <row r="454" spans="1:7" s="12" customFormat="1" ht="24.95" customHeight="1" x14ac:dyDescent="0.4">
      <c r="A454" s="7">
        <v>45217</v>
      </c>
      <c r="B454" s="8" t="s">
        <v>20</v>
      </c>
      <c r="C454" s="8" t="s">
        <v>21</v>
      </c>
      <c r="D454" s="8" t="s">
        <v>11</v>
      </c>
      <c r="E454" s="9">
        <v>228888000</v>
      </c>
      <c r="F454" s="10">
        <f>E454*$F$1</f>
        <v>160221600</v>
      </c>
      <c r="G454" s="11"/>
    </row>
    <row r="455" spans="1:7" s="12" customFormat="1" ht="24.95" customHeight="1" x14ac:dyDescent="0.4">
      <c r="A455" s="7">
        <v>45217</v>
      </c>
      <c r="B455" s="8" t="s">
        <v>143</v>
      </c>
      <c r="C455" s="8" t="s">
        <v>21</v>
      </c>
      <c r="D455" s="8" t="s">
        <v>17</v>
      </c>
      <c r="E455" s="9">
        <v>76810839</v>
      </c>
      <c r="F455" s="10">
        <f>E455*$F$1</f>
        <v>53767587.299999997</v>
      </c>
      <c r="G455" s="11"/>
    </row>
    <row r="456" spans="1:7" s="12" customFormat="1" ht="24.95" customHeight="1" x14ac:dyDescent="0.4">
      <c r="A456" s="7">
        <v>45217</v>
      </c>
      <c r="B456" s="8" t="s">
        <v>61</v>
      </c>
      <c r="C456" s="8" t="s">
        <v>37</v>
      </c>
      <c r="D456" s="8" t="s">
        <v>19</v>
      </c>
      <c r="E456" s="9">
        <v>792987000</v>
      </c>
      <c r="F456" s="10">
        <f>E456*$F$1</f>
        <v>555090900</v>
      </c>
      <c r="G456" s="11"/>
    </row>
    <row r="457" spans="1:7" s="12" customFormat="1" ht="24.95" customHeight="1" x14ac:dyDescent="0.4">
      <c r="A457" s="7">
        <v>45217</v>
      </c>
      <c r="B457" s="8" t="s">
        <v>260</v>
      </c>
      <c r="C457" s="8" t="s">
        <v>28</v>
      </c>
      <c r="D457" s="8" t="s">
        <v>17</v>
      </c>
      <c r="E457" s="9">
        <v>175465500</v>
      </c>
      <c r="F457" s="10">
        <f>E457*$F$1</f>
        <v>122825849.99999999</v>
      </c>
      <c r="G457" s="11"/>
    </row>
    <row r="458" spans="1:7" s="12" customFormat="1" ht="24.95" customHeight="1" x14ac:dyDescent="0.4">
      <c r="A458" s="7">
        <v>45217</v>
      </c>
      <c r="B458" s="8" t="s">
        <v>34</v>
      </c>
      <c r="C458" s="8" t="s">
        <v>28</v>
      </c>
      <c r="D458" s="8" t="s">
        <v>8</v>
      </c>
      <c r="E458" s="9">
        <v>146700000</v>
      </c>
      <c r="F458" s="10">
        <f>E458*$F$1</f>
        <v>102690000</v>
      </c>
      <c r="G458" s="11"/>
    </row>
    <row r="459" spans="1:7" s="12" customFormat="1" ht="24.95" customHeight="1" x14ac:dyDescent="0.4">
      <c r="A459" s="7">
        <v>45217</v>
      </c>
      <c r="B459" s="8" t="s">
        <v>27</v>
      </c>
      <c r="C459" s="8" t="s">
        <v>28</v>
      </c>
      <c r="D459" s="8" t="s">
        <v>11</v>
      </c>
      <c r="E459" s="9">
        <v>110559435</v>
      </c>
      <c r="F459" s="10">
        <f>E459*$F$1</f>
        <v>77391604.5</v>
      </c>
      <c r="G459" s="11"/>
    </row>
    <row r="460" spans="1:7" s="12" customFormat="1" ht="24.95" customHeight="1" x14ac:dyDescent="0.4">
      <c r="A460" s="7">
        <v>45217</v>
      </c>
      <c r="B460" s="8" t="s">
        <v>27</v>
      </c>
      <c r="C460" s="8" t="s">
        <v>28</v>
      </c>
      <c r="D460" s="8" t="s">
        <v>11</v>
      </c>
      <c r="E460" s="9">
        <v>110559436</v>
      </c>
      <c r="F460" s="10">
        <f>E460*$F$1</f>
        <v>77391605.199999988</v>
      </c>
      <c r="G460" s="11"/>
    </row>
    <row r="461" spans="1:7" s="12" customFormat="1" ht="24.95" customHeight="1" x14ac:dyDescent="0.4">
      <c r="A461" s="7">
        <v>45217</v>
      </c>
      <c r="B461" s="8" t="s">
        <v>27</v>
      </c>
      <c r="C461" s="8" t="s">
        <v>28</v>
      </c>
      <c r="D461" s="8" t="s">
        <v>17</v>
      </c>
      <c r="E461" s="9">
        <v>191828000</v>
      </c>
      <c r="F461" s="10">
        <f>E461*$F$1</f>
        <v>134279600</v>
      </c>
      <c r="G461" s="11"/>
    </row>
    <row r="462" spans="1:7" s="12" customFormat="1" ht="24.95" customHeight="1" x14ac:dyDescent="0.4">
      <c r="A462" s="7">
        <v>45217</v>
      </c>
      <c r="B462" s="8" t="s">
        <v>27</v>
      </c>
      <c r="C462" s="8" t="s">
        <v>28</v>
      </c>
      <c r="D462" s="8" t="s">
        <v>13</v>
      </c>
      <c r="E462" s="9">
        <v>740115400</v>
      </c>
      <c r="F462" s="10">
        <f>E462*$F$1</f>
        <v>518080779.99999994</v>
      </c>
      <c r="G462" s="11"/>
    </row>
    <row r="463" spans="1:7" s="12" customFormat="1" ht="24.95" customHeight="1" x14ac:dyDescent="0.4">
      <c r="A463" s="7">
        <v>45217</v>
      </c>
      <c r="B463" s="8" t="s">
        <v>49</v>
      </c>
      <c r="C463" s="8" t="s">
        <v>28</v>
      </c>
      <c r="D463" s="8" t="s">
        <v>11</v>
      </c>
      <c r="E463" s="9">
        <v>141629998</v>
      </c>
      <c r="F463" s="10">
        <f>E463*$F$1</f>
        <v>99140998.599999994</v>
      </c>
      <c r="G463" s="11"/>
    </row>
    <row r="464" spans="1:7" s="12" customFormat="1" ht="24.95" customHeight="1" x14ac:dyDescent="0.4">
      <c r="A464" s="7">
        <v>45217</v>
      </c>
      <c r="B464" s="8" t="s">
        <v>49</v>
      </c>
      <c r="C464" s="8" t="s">
        <v>28</v>
      </c>
      <c r="D464" s="8" t="s">
        <v>232</v>
      </c>
      <c r="E464" s="9">
        <v>24500000</v>
      </c>
      <c r="F464" s="10">
        <f>E464*$F$1</f>
        <v>17150000</v>
      </c>
      <c r="G464" s="11"/>
    </row>
    <row r="465" spans="1:7" s="12" customFormat="1" ht="24.95" customHeight="1" x14ac:dyDescent="0.4">
      <c r="A465" s="7">
        <v>45217</v>
      </c>
      <c r="B465" s="8" t="s">
        <v>47</v>
      </c>
      <c r="C465" s="8" t="s">
        <v>28</v>
      </c>
      <c r="D465" s="8" t="s">
        <v>11</v>
      </c>
      <c r="E465" s="9">
        <v>125741590</v>
      </c>
      <c r="F465" s="10">
        <f>E465*$F$1</f>
        <v>88019113</v>
      </c>
      <c r="G465" s="11"/>
    </row>
    <row r="466" spans="1:7" s="12" customFormat="1" ht="24.95" customHeight="1" x14ac:dyDescent="0.4">
      <c r="A466" s="7">
        <v>45217</v>
      </c>
      <c r="B466" s="8" t="s">
        <v>259</v>
      </c>
      <c r="C466" s="8" t="s">
        <v>28</v>
      </c>
      <c r="D466" s="8" t="s">
        <v>11</v>
      </c>
      <c r="E466" s="9">
        <v>103922700</v>
      </c>
      <c r="F466" s="10">
        <f>E466*$F$1</f>
        <v>72745890</v>
      </c>
      <c r="G466" s="11"/>
    </row>
    <row r="467" spans="1:7" s="12" customFormat="1" ht="24.95" customHeight="1" x14ac:dyDescent="0.4">
      <c r="A467" s="7">
        <v>45217</v>
      </c>
      <c r="B467" s="8" t="s">
        <v>50</v>
      </c>
      <c r="C467" s="8" t="s">
        <v>25</v>
      </c>
      <c r="D467" s="8" t="s">
        <v>11</v>
      </c>
      <c r="E467" s="9">
        <v>292618604</v>
      </c>
      <c r="F467" s="10">
        <f>E467*$F$1</f>
        <v>204833022.79999998</v>
      </c>
      <c r="G467" s="11"/>
    </row>
    <row r="468" spans="1:7" s="12" customFormat="1" ht="24.95" customHeight="1" x14ac:dyDescent="0.4">
      <c r="A468" s="7">
        <v>45217</v>
      </c>
      <c r="B468" s="8" t="s">
        <v>39</v>
      </c>
      <c r="C468" s="8" t="s">
        <v>35</v>
      </c>
      <c r="D468" s="8" t="s">
        <v>178</v>
      </c>
      <c r="E468" s="9">
        <v>302931000</v>
      </c>
      <c r="F468" s="10">
        <f>E468*$F$1</f>
        <v>212051700</v>
      </c>
      <c r="G468" s="11"/>
    </row>
    <row r="469" spans="1:7" s="12" customFormat="1" ht="24.95" customHeight="1" x14ac:dyDescent="0.4">
      <c r="A469" s="7">
        <v>45217</v>
      </c>
      <c r="B469" s="8" t="s">
        <v>39</v>
      </c>
      <c r="C469" s="8" t="s">
        <v>35</v>
      </c>
      <c r="D469" s="8" t="s">
        <v>17</v>
      </c>
      <c r="E469" s="9">
        <v>411855710</v>
      </c>
      <c r="F469" s="10">
        <f>E469*$F$1</f>
        <v>288298997</v>
      </c>
      <c r="G469" s="11"/>
    </row>
    <row r="470" spans="1:7" s="12" customFormat="1" ht="24.95" customHeight="1" x14ac:dyDescent="0.4">
      <c r="A470" s="7">
        <v>45217</v>
      </c>
      <c r="B470" s="8" t="s">
        <v>39</v>
      </c>
      <c r="C470" s="8" t="s">
        <v>35</v>
      </c>
      <c r="D470" s="8" t="s">
        <v>13</v>
      </c>
      <c r="E470" s="9">
        <v>110461200</v>
      </c>
      <c r="F470" s="10">
        <f>E470*$F$1</f>
        <v>77322840</v>
      </c>
      <c r="G470" s="11"/>
    </row>
    <row r="471" spans="1:7" s="12" customFormat="1" ht="24.95" customHeight="1" x14ac:dyDescent="0.4">
      <c r="A471" s="7">
        <v>45218</v>
      </c>
      <c r="B471" s="8" t="s">
        <v>18</v>
      </c>
      <c r="C471" s="8" t="s">
        <v>7</v>
      </c>
      <c r="D471" s="8" t="s">
        <v>19</v>
      </c>
      <c r="E471" s="9">
        <v>115680000</v>
      </c>
      <c r="F471" s="10">
        <f>E471*$F$1</f>
        <v>80976000</v>
      </c>
      <c r="G471" s="11"/>
    </row>
    <row r="472" spans="1:7" s="12" customFormat="1" ht="24.95" customHeight="1" x14ac:dyDescent="0.4">
      <c r="A472" s="7">
        <v>45218</v>
      </c>
      <c r="B472" s="8" t="s">
        <v>60</v>
      </c>
      <c r="C472" s="8" t="s">
        <v>76</v>
      </c>
      <c r="D472" s="8" t="s">
        <v>11</v>
      </c>
      <c r="E472" s="9">
        <v>253495500</v>
      </c>
      <c r="F472" s="10">
        <f>E472*$F$1</f>
        <v>177446850</v>
      </c>
      <c r="G472" s="11"/>
    </row>
    <row r="473" spans="1:7" s="12" customFormat="1" ht="24.95" customHeight="1" x14ac:dyDescent="0.4">
      <c r="A473" s="7">
        <v>45218</v>
      </c>
      <c r="B473" s="8" t="s">
        <v>60</v>
      </c>
      <c r="C473" s="8" t="s">
        <v>76</v>
      </c>
      <c r="D473" s="8" t="s">
        <v>19</v>
      </c>
      <c r="E473" s="9">
        <v>968038500</v>
      </c>
      <c r="F473" s="10">
        <f>E473*$F$1</f>
        <v>677626950</v>
      </c>
      <c r="G473" s="11"/>
    </row>
    <row r="474" spans="1:7" s="12" customFormat="1" ht="24.95" customHeight="1" x14ac:dyDescent="0.4">
      <c r="A474" s="7">
        <v>45218</v>
      </c>
      <c r="B474" s="8" t="s">
        <v>45</v>
      </c>
      <c r="C474" s="8" t="s">
        <v>46</v>
      </c>
      <c r="D474" s="8" t="s">
        <v>11</v>
      </c>
      <c r="E474" s="9">
        <v>225781500</v>
      </c>
      <c r="F474" s="10">
        <f>E474*$F$1</f>
        <v>158047050</v>
      </c>
      <c r="G474" s="11"/>
    </row>
    <row r="475" spans="1:7" s="12" customFormat="1" ht="24.95" customHeight="1" x14ac:dyDescent="0.4">
      <c r="A475" s="7">
        <v>45218</v>
      </c>
      <c r="B475" s="8" t="s">
        <v>188</v>
      </c>
      <c r="C475" s="8" t="s">
        <v>15</v>
      </c>
      <c r="D475" s="8" t="s">
        <v>13</v>
      </c>
      <c r="E475" s="9">
        <v>43500000</v>
      </c>
      <c r="F475" s="10">
        <f>E475*$F$1</f>
        <v>30449999.999999996</v>
      </c>
      <c r="G475" s="11"/>
    </row>
    <row r="476" spans="1:7" s="12" customFormat="1" ht="24.95" customHeight="1" x14ac:dyDescent="0.4">
      <c r="A476" s="7">
        <v>45218</v>
      </c>
      <c r="B476" s="8" t="s">
        <v>128</v>
      </c>
      <c r="C476" s="8" t="s">
        <v>15</v>
      </c>
      <c r="D476" s="8" t="s">
        <v>11</v>
      </c>
      <c r="E476" s="9">
        <v>237561000</v>
      </c>
      <c r="F476" s="10">
        <f>E476*$F$1</f>
        <v>166292700</v>
      </c>
      <c r="G476" s="11"/>
    </row>
    <row r="477" spans="1:7" s="12" customFormat="1" ht="24.95" customHeight="1" x14ac:dyDescent="0.4">
      <c r="A477" s="7">
        <v>45218</v>
      </c>
      <c r="B477" s="8" t="s">
        <v>128</v>
      </c>
      <c r="C477" s="8" t="s">
        <v>15</v>
      </c>
      <c r="D477" s="8" t="s">
        <v>52</v>
      </c>
      <c r="E477" s="9">
        <v>9660000</v>
      </c>
      <c r="F477" s="10">
        <f>E477*$F$1</f>
        <v>6762000</v>
      </c>
      <c r="G477" s="11"/>
    </row>
    <row r="478" spans="1:7" s="12" customFormat="1" ht="24.95" customHeight="1" x14ac:dyDescent="0.4">
      <c r="A478" s="7">
        <v>45218</v>
      </c>
      <c r="B478" s="8" t="s">
        <v>128</v>
      </c>
      <c r="C478" s="8" t="s">
        <v>15</v>
      </c>
      <c r="D478" s="8" t="s">
        <v>227</v>
      </c>
      <c r="E478" s="9">
        <v>5098500</v>
      </c>
      <c r="F478" s="10">
        <f>E478*$F$1</f>
        <v>3568950</v>
      </c>
      <c r="G478" s="11"/>
    </row>
    <row r="479" spans="1:7" s="12" customFormat="1" ht="24.95" customHeight="1" x14ac:dyDescent="0.4">
      <c r="A479" s="7">
        <v>45218</v>
      </c>
      <c r="B479" s="8" t="s">
        <v>43</v>
      </c>
      <c r="C479" s="8" t="s">
        <v>29</v>
      </c>
      <c r="D479" s="8" t="s">
        <v>19</v>
      </c>
      <c r="E479" s="9">
        <v>151950000</v>
      </c>
      <c r="F479" s="10">
        <f>E479*$F$1</f>
        <v>106365000</v>
      </c>
      <c r="G479" s="11"/>
    </row>
    <row r="480" spans="1:7" s="12" customFormat="1" ht="24.95" customHeight="1" x14ac:dyDescent="0.4">
      <c r="A480" s="7">
        <v>45218</v>
      </c>
      <c r="B480" s="8" t="s">
        <v>43</v>
      </c>
      <c r="C480" s="8" t="s">
        <v>29</v>
      </c>
      <c r="D480" s="8" t="s">
        <v>17</v>
      </c>
      <c r="E480" s="9">
        <v>72080000</v>
      </c>
      <c r="F480" s="10">
        <f>E480*$F$1</f>
        <v>50456000</v>
      </c>
      <c r="G480" s="11"/>
    </row>
    <row r="481" spans="1:7" s="12" customFormat="1" ht="24.95" customHeight="1" x14ac:dyDescent="0.4">
      <c r="A481" s="7">
        <v>45218</v>
      </c>
      <c r="B481" s="8" t="s">
        <v>74</v>
      </c>
      <c r="C481" s="8" t="s">
        <v>73</v>
      </c>
      <c r="D481" s="8" t="s">
        <v>19</v>
      </c>
      <c r="E481" s="9">
        <v>303000000</v>
      </c>
      <c r="F481" s="10">
        <f>E481*$F$1</f>
        <v>212100000</v>
      </c>
      <c r="G481" s="11"/>
    </row>
    <row r="482" spans="1:7" s="12" customFormat="1" ht="24.95" customHeight="1" x14ac:dyDescent="0.4">
      <c r="A482" s="7">
        <v>45218</v>
      </c>
      <c r="B482" s="8" t="s">
        <v>127</v>
      </c>
      <c r="C482" s="8" t="s">
        <v>73</v>
      </c>
      <c r="D482" s="8" t="s">
        <v>12</v>
      </c>
      <c r="E482" s="9">
        <v>68997000</v>
      </c>
      <c r="F482" s="10">
        <f>E482*$F$1</f>
        <v>48297900</v>
      </c>
      <c r="G482" s="11"/>
    </row>
    <row r="483" spans="1:7" s="12" customFormat="1" ht="24.95" customHeight="1" x14ac:dyDescent="0.4">
      <c r="A483" s="7">
        <v>45218</v>
      </c>
      <c r="B483" s="8" t="s">
        <v>246</v>
      </c>
      <c r="C483" s="8" t="s">
        <v>30</v>
      </c>
      <c r="D483" s="8" t="s">
        <v>13</v>
      </c>
      <c r="E483" s="9">
        <v>190650000</v>
      </c>
      <c r="F483" s="10">
        <f>E483*$F$1</f>
        <v>133454999.99999999</v>
      </c>
      <c r="G483" s="11"/>
    </row>
    <row r="484" spans="1:7" s="12" customFormat="1" ht="24.95" customHeight="1" x14ac:dyDescent="0.4">
      <c r="A484" s="7">
        <v>45218</v>
      </c>
      <c r="B484" s="8" t="s">
        <v>247</v>
      </c>
      <c r="C484" s="8" t="s">
        <v>248</v>
      </c>
      <c r="D484" s="8" t="s">
        <v>19</v>
      </c>
      <c r="E484" s="9">
        <v>397828597</v>
      </c>
      <c r="F484" s="10">
        <f>E484*$F$1</f>
        <v>278480017.89999998</v>
      </c>
      <c r="G484" s="11"/>
    </row>
    <row r="485" spans="1:7" s="12" customFormat="1" ht="24.95" customHeight="1" x14ac:dyDescent="0.4">
      <c r="A485" s="7">
        <v>45218</v>
      </c>
      <c r="B485" s="8" t="s">
        <v>53</v>
      </c>
      <c r="C485" s="8" t="s">
        <v>33</v>
      </c>
      <c r="D485" s="8" t="s">
        <v>17</v>
      </c>
      <c r="E485" s="9">
        <v>246388160</v>
      </c>
      <c r="F485" s="10">
        <f>E485*$F$1</f>
        <v>172471712</v>
      </c>
      <c r="G485" s="11"/>
    </row>
    <row r="486" spans="1:7" s="12" customFormat="1" ht="24.95" customHeight="1" x14ac:dyDescent="0.4">
      <c r="A486" s="7">
        <v>45218</v>
      </c>
      <c r="B486" s="8" t="s">
        <v>209</v>
      </c>
      <c r="C486" s="8" t="s">
        <v>80</v>
      </c>
      <c r="D486" s="8" t="s">
        <v>232</v>
      </c>
      <c r="E486" s="9">
        <v>156532608</v>
      </c>
      <c r="F486" s="10">
        <f>E486*$F$1</f>
        <v>109572825.59999999</v>
      </c>
      <c r="G486" s="11"/>
    </row>
    <row r="487" spans="1:7" s="12" customFormat="1" ht="24.95" customHeight="1" x14ac:dyDescent="0.4">
      <c r="A487" s="7">
        <v>45218</v>
      </c>
      <c r="B487" s="8" t="s">
        <v>9</v>
      </c>
      <c r="C487" s="8" t="s">
        <v>10</v>
      </c>
      <c r="D487" s="8" t="s">
        <v>11</v>
      </c>
      <c r="E487" s="9">
        <v>294525000</v>
      </c>
      <c r="F487" s="10">
        <f>E487*$F$1</f>
        <v>206167500</v>
      </c>
      <c r="G487" s="11"/>
    </row>
    <row r="488" spans="1:7" s="12" customFormat="1" ht="24.95" customHeight="1" x14ac:dyDescent="0.4">
      <c r="A488" s="7">
        <v>45218</v>
      </c>
      <c r="B488" s="8" t="s">
        <v>9</v>
      </c>
      <c r="C488" s="8" t="s">
        <v>10</v>
      </c>
      <c r="D488" s="8" t="s">
        <v>11</v>
      </c>
      <c r="E488" s="9">
        <v>639187500</v>
      </c>
      <c r="F488" s="10">
        <f>E488*$F$1</f>
        <v>447431250</v>
      </c>
      <c r="G488" s="11"/>
    </row>
    <row r="489" spans="1:7" s="12" customFormat="1" ht="24.95" customHeight="1" x14ac:dyDescent="0.4">
      <c r="A489" s="7">
        <v>45218</v>
      </c>
      <c r="B489" s="8" t="s">
        <v>9</v>
      </c>
      <c r="C489" s="8" t="s">
        <v>10</v>
      </c>
      <c r="D489" s="8" t="s">
        <v>11</v>
      </c>
      <c r="E489" s="9">
        <v>475447500</v>
      </c>
      <c r="F489" s="10">
        <f>E489*$F$1</f>
        <v>332813250</v>
      </c>
      <c r="G489" s="11"/>
    </row>
    <row r="490" spans="1:7" s="12" customFormat="1" ht="24.95" customHeight="1" x14ac:dyDescent="0.4">
      <c r="A490" s="7">
        <v>45218</v>
      </c>
      <c r="B490" s="8" t="s">
        <v>9</v>
      </c>
      <c r="C490" s="8" t="s">
        <v>10</v>
      </c>
      <c r="D490" s="8" t="s">
        <v>78</v>
      </c>
      <c r="E490" s="9">
        <v>278384526</v>
      </c>
      <c r="F490" s="10">
        <f>E490*$F$1</f>
        <v>194869168.19999999</v>
      </c>
      <c r="G490" s="11"/>
    </row>
    <row r="491" spans="1:7" s="12" customFormat="1" ht="24.95" customHeight="1" x14ac:dyDescent="0.4">
      <c r="A491" s="7">
        <v>45218</v>
      </c>
      <c r="B491" s="8" t="s">
        <v>9</v>
      </c>
      <c r="C491" s="8" t="s">
        <v>10</v>
      </c>
      <c r="D491" s="8" t="s">
        <v>105</v>
      </c>
      <c r="E491" s="9">
        <v>397692180</v>
      </c>
      <c r="F491" s="10">
        <f>E491*$F$1</f>
        <v>278384526</v>
      </c>
      <c r="G491" s="11"/>
    </row>
    <row r="492" spans="1:7" s="12" customFormat="1" ht="24.95" customHeight="1" x14ac:dyDescent="0.4">
      <c r="A492" s="7">
        <v>45218</v>
      </c>
      <c r="B492" s="8" t="s">
        <v>9</v>
      </c>
      <c r="C492" s="8" t="s">
        <v>10</v>
      </c>
      <c r="D492" s="8" t="s">
        <v>17</v>
      </c>
      <c r="E492" s="9">
        <v>316698000</v>
      </c>
      <c r="F492" s="10">
        <f>E492*$F$1</f>
        <v>221688600</v>
      </c>
      <c r="G492" s="11"/>
    </row>
    <row r="493" spans="1:7" s="12" customFormat="1" ht="24.95" customHeight="1" x14ac:dyDescent="0.4">
      <c r="A493" s="7">
        <v>45218</v>
      </c>
      <c r="B493" s="8" t="s">
        <v>146</v>
      </c>
      <c r="C493" s="8" t="s">
        <v>10</v>
      </c>
      <c r="D493" s="8" t="s">
        <v>17</v>
      </c>
      <c r="E493" s="9">
        <v>32000000</v>
      </c>
      <c r="F493" s="10">
        <f>E493*$F$1</f>
        <v>22400000</v>
      </c>
      <c r="G493" s="11"/>
    </row>
    <row r="494" spans="1:7" s="12" customFormat="1" ht="24.95" customHeight="1" x14ac:dyDescent="0.4">
      <c r="A494" s="7">
        <v>45218</v>
      </c>
      <c r="B494" s="8" t="s">
        <v>16</v>
      </c>
      <c r="C494" s="8" t="s">
        <v>10</v>
      </c>
      <c r="D494" s="8" t="s">
        <v>19</v>
      </c>
      <c r="E494" s="9">
        <v>138110377</v>
      </c>
      <c r="F494" s="10">
        <f>E494*$F$1</f>
        <v>96677263.899999991</v>
      </c>
      <c r="G494" s="11"/>
    </row>
    <row r="495" spans="1:7" s="12" customFormat="1" ht="24.95" customHeight="1" x14ac:dyDescent="0.4">
      <c r="A495" s="7">
        <v>45218</v>
      </c>
      <c r="B495" s="8" t="s">
        <v>16</v>
      </c>
      <c r="C495" s="8" t="s">
        <v>10</v>
      </c>
      <c r="D495" s="8" t="s">
        <v>17</v>
      </c>
      <c r="E495" s="9">
        <v>108290000</v>
      </c>
      <c r="F495" s="10">
        <f>E495*$F$1</f>
        <v>75803000</v>
      </c>
      <c r="G495" s="11"/>
    </row>
    <row r="496" spans="1:7" s="12" customFormat="1" ht="24.95" customHeight="1" x14ac:dyDescent="0.4">
      <c r="A496" s="7">
        <v>45218</v>
      </c>
      <c r="B496" s="8" t="s">
        <v>98</v>
      </c>
      <c r="C496" s="8" t="s">
        <v>90</v>
      </c>
      <c r="D496" s="8" t="s">
        <v>11</v>
      </c>
      <c r="E496" s="9">
        <v>167133850</v>
      </c>
      <c r="F496" s="10">
        <f>E496*$F$1</f>
        <v>116993695</v>
      </c>
      <c r="G496" s="11"/>
    </row>
    <row r="497" spans="1:7" s="12" customFormat="1" ht="24.95" customHeight="1" x14ac:dyDescent="0.4">
      <c r="A497" s="7">
        <v>45218</v>
      </c>
      <c r="B497" s="8" t="s">
        <v>31</v>
      </c>
      <c r="C497" s="8" t="s">
        <v>32</v>
      </c>
      <c r="D497" s="8" t="s">
        <v>17</v>
      </c>
      <c r="E497" s="9">
        <v>113669000</v>
      </c>
      <c r="F497" s="10">
        <f>E497*$F$1</f>
        <v>79568300</v>
      </c>
      <c r="G497" s="11"/>
    </row>
    <row r="498" spans="1:7" s="12" customFormat="1" ht="24.95" customHeight="1" x14ac:dyDescent="0.4">
      <c r="A498" s="7">
        <v>45218</v>
      </c>
      <c r="B498" s="8" t="s">
        <v>31</v>
      </c>
      <c r="C498" s="8" t="s">
        <v>32</v>
      </c>
      <c r="D498" s="8" t="s">
        <v>17</v>
      </c>
      <c r="E498" s="9">
        <v>222900000</v>
      </c>
      <c r="F498" s="10">
        <f>E498*$F$1</f>
        <v>156030000</v>
      </c>
      <c r="G498" s="11"/>
    </row>
    <row r="499" spans="1:7" s="12" customFormat="1" ht="24.95" customHeight="1" x14ac:dyDescent="0.4">
      <c r="A499" s="7">
        <v>45218</v>
      </c>
      <c r="B499" s="8" t="s">
        <v>20</v>
      </c>
      <c r="C499" s="8" t="s">
        <v>21</v>
      </c>
      <c r="D499" s="8" t="s">
        <v>14</v>
      </c>
      <c r="E499" s="9">
        <v>29180000</v>
      </c>
      <c r="F499" s="10">
        <f>E499*$F$1</f>
        <v>20426000</v>
      </c>
      <c r="G499" s="11" t="s">
        <v>228</v>
      </c>
    </row>
    <row r="500" spans="1:7" s="12" customFormat="1" ht="24.95" customHeight="1" x14ac:dyDescent="0.4">
      <c r="A500" s="7">
        <v>45218</v>
      </c>
      <c r="B500" s="8" t="s">
        <v>36</v>
      </c>
      <c r="C500" s="8" t="s">
        <v>37</v>
      </c>
      <c r="D500" s="8" t="s">
        <v>13</v>
      </c>
      <c r="E500" s="9">
        <v>470887500</v>
      </c>
      <c r="F500" s="10">
        <f>E500*$F$1</f>
        <v>329621250</v>
      </c>
      <c r="G500" s="11"/>
    </row>
    <row r="501" spans="1:7" s="12" customFormat="1" ht="24.95" customHeight="1" x14ac:dyDescent="0.4">
      <c r="A501" s="7">
        <v>45218</v>
      </c>
      <c r="B501" s="8" t="s">
        <v>36</v>
      </c>
      <c r="C501" s="8" t="s">
        <v>37</v>
      </c>
      <c r="D501" s="8" t="s">
        <v>14</v>
      </c>
      <c r="E501" s="9">
        <v>19850000</v>
      </c>
      <c r="F501" s="10">
        <f>E501*$F$1</f>
        <v>13895000</v>
      </c>
      <c r="G501" s="11" t="s">
        <v>179</v>
      </c>
    </row>
    <row r="502" spans="1:7" s="12" customFormat="1" ht="24.95" customHeight="1" x14ac:dyDescent="0.4">
      <c r="A502" s="7">
        <v>45218</v>
      </c>
      <c r="B502" s="8" t="s">
        <v>34</v>
      </c>
      <c r="C502" s="8" t="s">
        <v>28</v>
      </c>
      <c r="D502" s="8" t="s">
        <v>13</v>
      </c>
      <c r="E502" s="9">
        <v>170160000</v>
      </c>
      <c r="F502" s="10">
        <f>E502*$F$1</f>
        <v>119111999.99999999</v>
      </c>
      <c r="G502" s="11"/>
    </row>
    <row r="503" spans="1:7" s="12" customFormat="1" ht="24.95" customHeight="1" x14ac:dyDescent="0.4">
      <c r="A503" s="7">
        <v>45218</v>
      </c>
      <c r="B503" s="8" t="s">
        <v>27</v>
      </c>
      <c r="C503" s="8" t="s">
        <v>28</v>
      </c>
      <c r="D503" s="8" t="s">
        <v>180</v>
      </c>
      <c r="E503" s="9">
        <v>281500000</v>
      </c>
      <c r="F503" s="10">
        <f>E503*$F$1</f>
        <v>197050000</v>
      </c>
      <c r="G503" s="11"/>
    </row>
    <row r="504" spans="1:7" s="12" customFormat="1" ht="24.95" customHeight="1" x14ac:dyDescent="0.4">
      <c r="A504" s="7">
        <v>45218</v>
      </c>
      <c r="B504" s="8" t="s">
        <v>27</v>
      </c>
      <c r="C504" s="8" t="s">
        <v>28</v>
      </c>
      <c r="D504" s="8" t="s">
        <v>19</v>
      </c>
      <c r="E504" s="9">
        <v>117615000</v>
      </c>
      <c r="F504" s="10">
        <f>E504*$F$1</f>
        <v>82330500</v>
      </c>
      <c r="G504" s="11"/>
    </row>
    <row r="505" spans="1:7" s="12" customFormat="1" ht="24.95" customHeight="1" x14ac:dyDescent="0.4">
      <c r="A505" s="7">
        <v>45218</v>
      </c>
      <c r="B505" s="8" t="s">
        <v>49</v>
      </c>
      <c r="C505" s="8" t="s">
        <v>28</v>
      </c>
      <c r="D505" s="8" t="s">
        <v>129</v>
      </c>
      <c r="E505" s="9">
        <v>2400000</v>
      </c>
      <c r="F505" s="10">
        <f>E505*$F$1</f>
        <v>1680000</v>
      </c>
      <c r="G505" s="11" t="s">
        <v>220</v>
      </c>
    </row>
    <row r="506" spans="1:7" s="12" customFormat="1" ht="24.95" customHeight="1" x14ac:dyDescent="0.4">
      <c r="A506" s="7">
        <v>45218</v>
      </c>
      <c r="B506" s="8" t="s">
        <v>50</v>
      </c>
      <c r="C506" s="8" t="s">
        <v>25</v>
      </c>
      <c r="D506" s="8" t="s">
        <v>105</v>
      </c>
      <c r="E506" s="9">
        <v>217856600</v>
      </c>
      <c r="F506" s="10">
        <f>E506*$F$1</f>
        <v>152499620</v>
      </c>
      <c r="G506" s="11"/>
    </row>
    <row r="507" spans="1:7" s="12" customFormat="1" ht="24.95" customHeight="1" x14ac:dyDescent="0.4">
      <c r="A507" s="7">
        <v>45218</v>
      </c>
      <c r="B507" s="8" t="s">
        <v>54</v>
      </c>
      <c r="C507" s="8" t="s">
        <v>25</v>
      </c>
      <c r="D507" s="8" t="s">
        <v>8</v>
      </c>
      <c r="E507" s="9">
        <v>326679700</v>
      </c>
      <c r="F507" s="10">
        <f>E507*$F$1</f>
        <v>228675790</v>
      </c>
      <c r="G507" s="11"/>
    </row>
    <row r="508" spans="1:7" s="12" customFormat="1" ht="24.95" customHeight="1" x14ac:dyDescent="0.4">
      <c r="A508" s="7">
        <v>45218</v>
      </c>
      <c r="B508" s="8" t="s">
        <v>54</v>
      </c>
      <c r="C508" s="8" t="s">
        <v>25</v>
      </c>
      <c r="D508" s="8" t="s">
        <v>13</v>
      </c>
      <c r="E508" s="9">
        <v>1884194648</v>
      </c>
      <c r="F508" s="10">
        <f>E508*$F$1</f>
        <v>1318936253.5999999</v>
      </c>
      <c r="G508" s="11"/>
    </row>
    <row r="509" spans="1:7" s="12" customFormat="1" ht="24.95" customHeight="1" x14ac:dyDescent="0.4">
      <c r="A509" s="7">
        <v>45218</v>
      </c>
      <c r="B509" s="8" t="s">
        <v>39</v>
      </c>
      <c r="C509" s="8" t="s">
        <v>35</v>
      </c>
      <c r="D509" s="8" t="s">
        <v>19</v>
      </c>
      <c r="E509" s="9">
        <v>170100000</v>
      </c>
      <c r="F509" s="10">
        <f>E509*$F$1</f>
        <v>119069999.99999999</v>
      </c>
      <c r="G509" s="11"/>
    </row>
    <row r="510" spans="1:7" s="12" customFormat="1" ht="24.95" customHeight="1" x14ac:dyDescent="0.4">
      <c r="A510" s="7">
        <v>45218</v>
      </c>
      <c r="B510" s="8" t="s">
        <v>118</v>
      </c>
      <c r="C510" s="8" t="s">
        <v>35</v>
      </c>
      <c r="D510" s="8" t="s">
        <v>13</v>
      </c>
      <c r="E510" s="9">
        <v>176825862</v>
      </c>
      <c r="F510" s="10">
        <f>E510*$F$1</f>
        <v>123778103.39999999</v>
      </c>
      <c r="G510" s="11"/>
    </row>
    <row r="511" spans="1:7" s="12" customFormat="1" ht="24.95" customHeight="1" x14ac:dyDescent="0.4">
      <c r="A511" s="7">
        <v>45218</v>
      </c>
      <c r="B511" s="8" t="s">
        <v>99</v>
      </c>
      <c r="C511" s="8" t="s">
        <v>35</v>
      </c>
      <c r="D511" s="8" t="s">
        <v>8</v>
      </c>
      <c r="E511" s="9">
        <v>48954000</v>
      </c>
      <c r="F511" s="10">
        <f>E511*$F$1</f>
        <v>34267800</v>
      </c>
      <c r="G511" s="11"/>
    </row>
    <row r="512" spans="1:7" s="12" customFormat="1" ht="24.95" customHeight="1" x14ac:dyDescent="0.4">
      <c r="A512" s="7">
        <v>45219</v>
      </c>
      <c r="B512" s="8" t="s">
        <v>18</v>
      </c>
      <c r="C512" s="8" t="s">
        <v>7</v>
      </c>
      <c r="D512" s="8" t="s">
        <v>11</v>
      </c>
      <c r="E512" s="9">
        <v>127320000</v>
      </c>
      <c r="F512" s="10">
        <f>E512*$F$1</f>
        <v>89124000</v>
      </c>
      <c r="G512" s="11"/>
    </row>
    <row r="513" spans="1:7" s="12" customFormat="1" ht="24.95" customHeight="1" x14ac:dyDescent="0.4">
      <c r="A513" s="7">
        <v>45219</v>
      </c>
      <c r="B513" s="8" t="s">
        <v>45</v>
      </c>
      <c r="C513" s="8" t="s">
        <v>46</v>
      </c>
      <c r="D513" s="8" t="s">
        <v>13</v>
      </c>
      <c r="E513" s="9">
        <v>114954000</v>
      </c>
      <c r="F513" s="10">
        <f>E513*$F$1</f>
        <v>80467800</v>
      </c>
      <c r="G513" s="11"/>
    </row>
    <row r="514" spans="1:7" s="12" customFormat="1" ht="24.95" customHeight="1" x14ac:dyDescent="0.4">
      <c r="A514" s="7">
        <v>45219</v>
      </c>
      <c r="B514" s="8" t="s">
        <v>226</v>
      </c>
      <c r="C514" s="8" t="s">
        <v>15</v>
      </c>
      <c r="D514" s="8" t="s">
        <v>8</v>
      </c>
      <c r="E514" s="9">
        <v>47674550</v>
      </c>
      <c r="F514" s="10">
        <f>E514*$F$1</f>
        <v>33372184.999999996</v>
      </c>
      <c r="G514" s="11"/>
    </row>
    <row r="515" spans="1:7" s="12" customFormat="1" ht="24.95" customHeight="1" x14ac:dyDescent="0.4">
      <c r="A515" s="7">
        <v>45219</v>
      </c>
      <c r="B515" s="8" t="s">
        <v>250</v>
      </c>
      <c r="C515" s="8" t="s">
        <v>249</v>
      </c>
      <c r="D515" s="8" t="s">
        <v>19</v>
      </c>
      <c r="E515" s="9">
        <v>131310000</v>
      </c>
      <c r="F515" s="10">
        <f>E515*$F$1</f>
        <v>91917000</v>
      </c>
      <c r="G515" s="11"/>
    </row>
    <row r="516" spans="1:7" s="12" customFormat="1" ht="24.95" customHeight="1" x14ac:dyDescent="0.4">
      <c r="A516" s="7">
        <v>45219</v>
      </c>
      <c r="B516" s="8" t="s">
        <v>162</v>
      </c>
      <c r="C516" s="8" t="s">
        <v>10</v>
      </c>
      <c r="D516" s="8" t="s">
        <v>13</v>
      </c>
      <c r="E516" s="9">
        <v>456369000</v>
      </c>
      <c r="F516" s="10">
        <f>E516*$F$1</f>
        <v>319458300</v>
      </c>
      <c r="G516" s="11"/>
    </row>
    <row r="517" spans="1:7" s="12" customFormat="1" ht="24.95" customHeight="1" x14ac:dyDescent="0.4">
      <c r="A517" s="7">
        <v>45219</v>
      </c>
      <c r="B517" s="8" t="s">
        <v>9</v>
      </c>
      <c r="C517" s="8" t="s">
        <v>10</v>
      </c>
      <c r="D517" s="8" t="s">
        <v>234</v>
      </c>
      <c r="E517" s="9">
        <v>124513500</v>
      </c>
      <c r="F517" s="10">
        <f>E517*$F$1</f>
        <v>87159450</v>
      </c>
      <c r="G517" s="11"/>
    </row>
    <row r="518" spans="1:7" s="12" customFormat="1" ht="24.95" customHeight="1" x14ac:dyDescent="0.4">
      <c r="A518" s="7">
        <v>45219</v>
      </c>
      <c r="B518" s="8" t="s">
        <v>9</v>
      </c>
      <c r="C518" s="8" t="s">
        <v>10</v>
      </c>
      <c r="D518" s="8" t="s">
        <v>11</v>
      </c>
      <c r="E518" s="9">
        <v>181123500</v>
      </c>
      <c r="F518" s="10">
        <f>E518*$F$1</f>
        <v>126786449.99999999</v>
      </c>
      <c r="G518" s="11"/>
    </row>
    <row r="519" spans="1:7" s="12" customFormat="1" ht="24.95" customHeight="1" x14ac:dyDescent="0.4">
      <c r="A519" s="7">
        <v>45219</v>
      </c>
      <c r="B519" s="8" t="s">
        <v>9</v>
      </c>
      <c r="C519" s="8" t="s">
        <v>10</v>
      </c>
      <c r="D519" s="8" t="s">
        <v>11</v>
      </c>
      <c r="E519" s="9">
        <v>284429704.76999998</v>
      </c>
      <c r="F519" s="10">
        <f>E519*$F$1</f>
        <v>199100793.33899999</v>
      </c>
      <c r="G519" s="11"/>
    </row>
    <row r="520" spans="1:7" s="12" customFormat="1" ht="24.95" customHeight="1" x14ac:dyDescent="0.4">
      <c r="A520" s="7">
        <v>45219</v>
      </c>
      <c r="B520" s="8" t="s">
        <v>9</v>
      </c>
      <c r="C520" s="8" t="s">
        <v>10</v>
      </c>
      <c r="D520" s="8" t="s">
        <v>11</v>
      </c>
      <c r="E520" s="9">
        <v>397772000</v>
      </c>
      <c r="F520" s="10">
        <f>E520*$F$1</f>
        <v>278440400</v>
      </c>
      <c r="G520" s="11"/>
    </row>
    <row r="521" spans="1:7" s="12" customFormat="1" ht="24.95" customHeight="1" x14ac:dyDescent="0.4">
      <c r="A521" s="7">
        <v>45219</v>
      </c>
      <c r="B521" s="8" t="s">
        <v>9</v>
      </c>
      <c r="C521" s="8" t="s">
        <v>10</v>
      </c>
      <c r="D521" s="8" t="s">
        <v>11</v>
      </c>
      <c r="E521" s="9">
        <v>284429704</v>
      </c>
      <c r="F521" s="10">
        <f>E521*$F$1</f>
        <v>199100792.79999998</v>
      </c>
      <c r="G521" s="11"/>
    </row>
    <row r="522" spans="1:7" s="12" customFormat="1" ht="24.95" customHeight="1" x14ac:dyDescent="0.4">
      <c r="A522" s="7">
        <v>45219</v>
      </c>
      <c r="B522" s="8" t="s">
        <v>9</v>
      </c>
      <c r="C522" s="8" t="s">
        <v>10</v>
      </c>
      <c r="D522" s="8" t="s">
        <v>235</v>
      </c>
      <c r="E522" s="9">
        <v>646620263.70000005</v>
      </c>
      <c r="F522" s="10">
        <f>E522*$F$1</f>
        <v>452634184.59000003</v>
      </c>
      <c r="G522" s="11"/>
    </row>
    <row r="523" spans="1:7" s="12" customFormat="1" ht="24.95" customHeight="1" x14ac:dyDescent="0.4">
      <c r="A523" s="7">
        <v>45219</v>
      </c>
      <c r="B523" s="8" t="s">
        <v>9</v>
      </c>
      <c r="C523" s="8" t="s">
        <v>10</v>
      </c>
      <c r="D523" s="8" t="s">
        <v>105</v>
      </c>
      <c r="E523" s="9">
        <v>646620263</v>
      </c>
      <c r="F523" s="10">
        <f>E523*$F$1</f>
        <v>452634184.09999996</v>
      </c>
      <c r="G523" s="11"/>
    </row>
    <row r="524" spans="1:7" s="12" customFormat="1" ht="24.95" customHeight="1" x14ac:dyDescent="0.4">
      <c r="A524" s="7">
        <v>45219</v>
      </c>
      <c r="B524" s="8" t="s">
        <v>9</v>
      </c>
      <c r="C524" s="8" t="s">
        <v>10</v>
      </c>
      <c r="D524" s="8" t="s">
        <v>19</v>
      </c>
      <c r="E524" s="9">
        <v>238332694</v>
      </c>
      <c r="F524" s="10">
        <f>E524*$F$1</f>
        <v>166832885.79999998</v>
      </c>
      <c r="G524" s="11"/>
    </row>
    <row r="525" spans="1:7" s="12" customFormat="1" ht="24.95" customHeight="1" x14ac:dyDescent="0.4">
      <c r="A525" s="7">
        <v>45219</v>
      </c>
      <c r="B525" s="8" t="s">
        <v>9</v>
      </c>
      <c r="C525" s="8" t="s">
        <v>10</v>
      </c>
      <c r="D525" s="8" t="s">
        <v>19</v>
      </c>
      <c r="E525" s="9">
        <v>2413519500</v>
      </c>
      <c r="F525" s="10">
        <f>E525*$F$1</f>
        <v>1689463650</v>
      </c>
      <c r="G525" s="11"/>
    </row>
    <row r="526" spans="1:7" s="12" customFormat="1" ht="24.95" customHeight="1" x14ac:dyDescent="0.4">
      <c r="A526" s="7">
        <v>45219</v>
      </c>
      <c r="B526" s="8" t="s">
        <v>9</v>
      </c>
      <c r="C526" s="8" t="s">
        <v>10</v>
      </c>
      <c r="D526" s="8" t="s">
        <v>17</v>
      </c>
      <c r="E526" s="9">
        <v>566292000</v>
      </c>
      <c r="F526" s="10">
        <f>E526*$F$1</f>
        <v>396404400</v>
      </c>
      <c r="G526" s="11"/>
    </row>
    <row r="527" spans="1:7" s="12" customFormat="1" ht="24.95" customHeight="1" x14ac:dyDescent="0.4">
      <c r="A527" s="7">
        <v>45219</v>
      </c>
      <c r="B527" s="8" t="s">
        <v>9</v>
      </c>
      <c r="C527" s="8" t="s">
        <v>10</v>
      </c>
      <c r="D527" s="8" t="s">
        <v>17</v>
      </c>
      <c r="E527" s="9">
        <v>1847196000</v>
      </c>
      <c r="F527" s="10">
        <f>E527*$F$1</f>
        <v>1293037200</v>
      </c>
      <c r="G527" s="11"/>
    </row>
    <row r="528" spans="1:7" s="12" customFormat="1" ht="24.95" customHeight="1" x14ac:dyDescent="0.4">
      <c r="A528" s="7">
        <v>45219</v>
      </c>
      <c r="B528" s="8" t="s">
        <v>9</v>
      </c>
      <c r="C528" s="8" t="s">
        <v>10</v>
      </c>
      <c r="D528" s="8" t="s">
        <v>17</v>
      </c>
      <c r="E528" s="9">
        <v>673755065</v>
      </c>
      <c r="F528" s="10">
        <f>E528*$F$1</f>
        <v>471628545.49999994</v>
      </c>
      <c r="G528" s="11"/>
    </row>
    <row r="529" spans="1:7" s="12" customFormat="1" ht="24.95" customHeight="1" x14ac:dyDescent="0.4">
      <c r="A529" s="7">
        <v>45219</v>
      </c>
      <c r="B529" s="8" t="s">
        <v>9</v>
      </c>
      <c r="C529" s="8" t="s">
        <v>10</v>
      </c>
      <c r="D529" s="8" t="s">
        <v>17</v>
      </c>
      <c r="E529" s="9">
        <v>166294500</v>
      </c>
      <c r="F529" s="10">
        <f>E529*$F$1</f>
        <v>116406150</v>
      </c>
      <c r="G529" s="11"/>
    </row>
    <row r="530" spans="1:7" s="12" customFormat="1" ht="24.95" customHeight="1" x14ac:dyDescent="0.4">
      <c r="A530" s="7">
        <v>45219</v>
      </c>
      <c r="B530" s="8" t="s">
        <v>9</v>
      </c>
      <c r="C530" s="8" t="s">
        <v>10</v>
      </c>
      <c r="D530" s="8" t="s">
        <v>17</v>
      </c>
      <c r="E530" s="9">
        <v>31590000</v>
      </c>
      <c r="F530" s="10">
        <f>E530*$F$1</f>
        <v>22113000</v>
      </c>
      <c r="G530" s="11"/>
    </row>
    <row r="531" spans="1:7" s="12" customFormat="1" ht="24.95" customHeight="1" x14ac:dyDescent="0.4">
      <c r="A531" s="7">
        <v>45219</v>
      </c>
      <c r="B531" s="8" t="s">
        <v>9</v>
      </c>
      <c r="C531" s="8" t="s">
        <v>10</v>
      </c>
      <c r="D531" s="8" t="s">
        <v>17</v>
      </c>
      <c r="E531" s="9">
        <v>22885200</v>
      </c>
      <c r="F531" s="10">
        <f>E531*$F$1</f>
        <v>16019639.999999998</v>
      </c>
      <c r="G531" s="11"/>
    </row>
    <row r="532" spans="1:7" s="12" customFormat="1" ht="24.95" customHeight="1" x14ac:dyDescent="0.4">
      <c r="A532" s="7">
        <v>45219</v>
      </c>
      <c r="B532" s="8" t="s">
        <v>9</v>
      </c>
      <c r="C532" s="8" t="s">
        <v>10</v>
      </c>
      <c r="D532" s="8" t="s">
        <v>41</v>
      </c>
      <c r="E532" s="9">
        <v>964205179</v>
      </c>
      <c r="F532" s="10">
        <f>E532*$F$1</f>
        <v>674943625.29999995</v>
      </c>
      <c r="G532" s="11"/>
    </row>
    <row r="533" spans="1:7" s="12" customFormat="1" ht="24.95" customHeight="1" x14ac:dyDescent="0.4">
      <c r="A533" s="7">
        <v>45219</v>
      </c>
      <c r="B533" s="8" t="s">
        <v>16</v>
      </c>
      <c r="C533" s="8" t="s">
        <v>10</v>
      </c>
      <c r="D533" s="8" t="s">
        <v>11</v>
      </c>
      <c r="E533" s="9">
        <v>80254500</v>
      </c>
      <c r="F533" s="10">
        <f>E533*$F$1</f>
        <v>56178150</v>
      </c>
      <c r="G533" s="11"/>
    </row>
    <row r="534" spans="1:7" s="12" customFormat="1" ht="24.95" customHeight="1" x14ac:dyDescent="0.4">
      <c r="A534" s="7">
        <v>45219</v>
      </c>
      <c r="B534" s="8" t="s">
        <v>16</v>
      </c>
      <c r="C534" s="8" t="s">
        <v>10</v>
      </c>
      <c r="D534" s="8" t="s">
        <v>17</v>
      </c>
      <c r="E534" s="9">
        <v>162723000</v>
      </c>
      <c r="F534" s="10">
        <f>E534*$F$1</f>
        <v>113906100</v>
      </c>
      <c r="G534" s="11"/>
    </row>
    <row r="535" spans="1:7" s="12" customFormat="1" ht="24.95" customHeight="1" x14ac:dyDescent="0.4">
      <c r="A535" s="7">
        <v>45219</v>
      </c>
      <c r="B535" s="8" t="s">
        <v>98</v>
      </c>
      <c r="C535" s="8" t="s">
        <v>90</v>
      </c>
      <c r="D535" s="8" t="s">
        <v>17</v>
      </c>
      <c r="E535" s="9">
        <v>459468000</v>
      </c>
      <c r="F535" s="10">
        <f>E535*$F$1</f>
        <v>321627600</v>
      </c>
      <c r="G535" s="11"/>
    </row>
    <row r="536" spans="1:7" s="12" customFormat="1" ht="24.95" customHeight="1" x14ac:dyDescent="0.4">
      <c r="A536" s="7">
        <v>45219</v>
      </c>
      <c r="B536" s="8" t="s">
        <v>31</v>
      </c>
      <c r="C536" s="8" t="s">
        <v>32</v>
      </c>
      <c r="D536" s="8" t="s">
        <v>13</v>
      </c>
      <c r="E536" s="9">
        <v>805075500</v>
      </c>
      <c r="F536" s="10">
        <f>E536*$F$1</f>
        <v>563552850</v>
      </c>
      <c r="G536" s="11"/>
    </row>
    <row r="537" spans="1:7" s="12" customFormat="1" ht="24.95" customHeight="1" x14ac:dyDescent="0.4">
      <c r="A537" s="7">
        <v>45219</v>
      </c>
      <c r="B537" s="8" t="s">
        <v>20</v>
      </c>
      <c r="C537" s="8" t="s">
        <v>21</v>
      </c>
      <c r="D537" s="8" t="s">
        <v>17</v>
      </c>
      <c r="E537" s="9">
        <v>41560500</v>
      </c>
      <c r="F537" s="10">
        <f>E537*$F$1</f>
        <v>29092350</v>
      </c>
      <c r="G537" s="11"/>
    </row>
    <row r="538" spans="1:7" s="12" customFormat="1" ht="24.95" customHeight="1" x14ac:dyDescent="0.4">
      <c r="A538" s="7">
        <v>45219</v>
      </c>
      <c r="B538" s="8" t="s">
        <v>23</v>
      </c>
      <c r="C538" s="8" t="s">
        <v>22</v>
      </c>
      <c r="D538" s="8" t="s">
        <v>13</v>
      </c>
      <c r="E538" s="9">
        <v>396320000</v>
      </c>
      <c r="F538" s="10">
        <f>E538*$F$1</f>
        <v>277424000</v>
      </c>
      <c r="G538" s="11"/>
    </row>
    <row r="539" spans="1:7" s="12" customFormat="1" ht="24.95" customHeight="1" x14ac:dyDescent="0.4">
      <c r="A539" s="7">
        <v>45219</v>
      </c>
      <c r="B539" s="8" t="s">
        <v>23</v>
      </c>
      <c r="C539" s="8" t="s">
        <v>22</v>
      </c>
      <c r="D539" s="8" t="s">
        <v>13</v>
      </c>
      <c r="E539" s="9">
        <v>399360000</v>
      </c>
      <c r="F539" s="10">
        <f>E539*$F$1</f>
        <v>279552000</v>
      </c>
      <c r="G539" s="11"/>
    </row>
    <row r="540" spans="1:7" s="12" customFormat="1" ht="24.95" customHeight="1" x14ac:dyDescent="0.4">
      <c r="A540" s="7">
        <v>45219</v>
      </c>
      <c r="B540" s="8" t="s">
        <v>36</v>
      </c>
      <c r="C540" s="8" t="s">
        <v>37</v>
      </c>
      <c r="D540" s="8" t="s">
        <v>13</v>
      </c>
      <c r="E540" s="9">
        <v>476517608</v>
      </c>
      <c r="F540" s="10">
        <f>E540*$F$1</f>
        <v>333562325.59999996</v>
      </c>
      <c r="G540" s="11"/>
    </row>
    <row r="541" spans="1:7" s="12" customFormat="1" ht="24.95" customHeight="1" x14ac:dyDescent="0.4">
      <c r="A541" s="7">
        <v>45219</v>
      </c>
      <c r="B541" s="8" t="s">
        <v>27</v>
      </c>
      <c r="C541" s="8" t="s">
        <v>28</v>
      </c>
      <c r="D541" s="8" t="s">
        <v>105</v>
      </c>
      <c r="E541" s="9">
        <v>284700000</v>
      </c>
      <c r="F541" s="10">
        <f>E541*$F$1</f>
        <v>199290000</v>
      </c>
      <c r="G541" s="11"/>
    </row>
    <row r="542" spans="1:7" s="12" customFormat="1" ht="24.95" customHeight="1" x14ac:dyDescent="0.4">
      <c r="A542" s="7">
        <v>45219</v>
      </c>
      <c r="B542" s="8" t="s">
        <v>27</v>
      </c>
      <c r="C542" s="8" t="s">
        <v>28</v>
      </c>
      <c r="D542" s="8" t="s">
        <v>19</v>
      </c>
      <c r="E542" s="9">
        <v>802008000</v>
      </c>
      <c r="F542" s="10">
        <f>E542*$F$1</f>
        <v>561405600</v>
      </c>
      <c r="G542" s="11"/>
    </row>
    <row r="543" spans="1:7" s="12" customFormat="1" ht="24.95" customHeight="1" x14ac:dyDescent="0.4">
      <c r="A543" s="7">
        <v>45219</v>
      </c>
      <c r="B543" s="8" t="s">
        <v>27</v>
      </c>
      <c r="C543" s="8" t="s">
        <v>28</v>
      </c>
      <c r="D543" s="8" t="s">
        <v>17</v>
      </c>
      <c r="E543" s="9">
        <v>608743800</v>
      </c>
      <c r="F543" s="10">
        <f>E543*$F$1</f>
        <v>426120660</v>
      </c>
      <c r="G543" s="11"/>
    </row>
    <row r="544" spans="1:7" s="12" customFormat="1" ht="24.95" customHeight="1" x14ac:dyDescent="0.4">
      <c r="A544" s="7">
        <v>45219</v>
      </c>
      <c r="B544" s="8" t="s">
        <v>40</v>
      </c>
      <c r="C544" s="8" t="s">
        <v>35</v>
      </c>
      <c r="D544" s="8" t="s">
        <v>19</v>
      </c>
      <c r="E544" s="9">
        <v>122190000</v>
      </c>
      <c r="F544" s="10">
        <f>E544*$F$1</f>
        <v>85533000</v>
      </c>
      <c r="G544" s="11"/>
    </row>
    <row r="545" spans="1:7" s="12" customFormat="1" ht="24.95" customHeight="1" x14ac:dyDescent="0.4">
      <c r="A545" s="7">
        <v>45219</v>
      </c>
      <c r="B545" s="8" t="s">
        <v>40</v>
      </c>
      <c r="C545" s="8" t="s">
        <v>35</v>
      </c>
      <c r="D545" s="8" t="s">
        <v>19</v>
      </c>
      <c r="E545" s="9">
        <v>124332600</v>
      </c>
      <c r="F545" s="10">
        <f>E545*$F$1</f>
        <v>87032820</v>
      </c>
      <c r="G545" s="11"/>
    </row>
    <row r="546" spans="1:7" s="12" customFormat="1" ht="24.95" customHeight="1" x14ac:dyDescent="0.4">
      <c r="A546" s="7">
        <v>45219</v>
      </c>
      <c r="B546" s="8" t="s">
        <v>95</v>
      </c>
      <c r="C546" s="8" t="s">
        <v>35</v>
      </c>
      <c r="D546" s="8" t="s">
        <v>19</v>
      </c>
      <c r="E546" s="9">
        <v>4563231</v>
      </c>
      <c r="F546" s="10">
        <f>E546*$F$1</f>
        <v>3194261.6999999997</v>
      </c>
      <c r="G546" s="11"/>
    </row>
    <row r="547" spans="1:7" s="12" customFormat="1" ht="24.95" customHeight="1" x14ac:dyDescent="0.4">
      <c r="A547" s="7">
        <v>45219</v>
      </c>
      <c r="B547" s="8" t="s">
        <v>95</v>
      </c>
      <c r="C547" s="8" t="s">
        <v>35</v>
      </c>
      <c r="D547" s="8" t="s">
        <v>196</v>
      </c>
      <c r="E547" s="9">
        <v>4563231.5</v>
      </c>
      <c r="F547" s="10">
        <f>E547*$F$1</f>
        <v>3194262.05</v>
      </c>
      <c r="G547" s="11"/>
    </row>
    <row r="548" spans="1:7" s="12" customFormat="1" ht="24.95" customHeight="1" x14ac:dyDescent="0.4">
      <c r="A548" s="7">
        <v>45222</v>
      </c>
      <c r="B548" s="8" t="s">
        <v>242</v>
      </c>
      <c r="C548" s="8" t="s">
        <v>46</v>
      </c>
      <c r="D548" s="8" t="s">
        <v>17</v>
      </c>
      <c r="E548" s="9">
        <v>54742500</v>
      </c>
      <c r="F548" s="10">
        <f>E548*$F$1</f>
        <v>38319750</v>
      </c>
      <c r="G548" s="11"/>
    </row>
    <row r="549" spans="1:7" s="12" customFormat="1" ht="24.95" customHeight="1" x14ac:dyDescent="0.4">
      <c r="A549" s="7">
        <v>45222</v>
      </c>
      <c r="B549" s="8" t="s">
        <v>45</v>
      </c>
      <c r="C549" s="8" t="s">
        <v>46</v>
      </c>
      <c r="D549" s="8" t="s">
        <v>17</v>
      </c>
      <c r="E549" s="9">
        <v>3511578754</v>
      </c>
      <c r="F549" s="10">
        <f>E549*$F$1</f>
        <v>2458105127.7999997</v>
      </c>
      <c r="G549" s="11"/>
    </row>
    <row r="550" spans="1:7" s="12" customFormat="1" ht="24.95" customHeight="1" x14ac:dyDescent="0.4">
      <c r="A550" s="7">
        <v>45222</v>
      </c>
      <c r="B550" s="8" t="s">
        <v>206</v>
      </c>
      <c r="C550" s="8" t="s">
        <v>15</v>
      </c>
      <c r="D550" s="8" t="s">
        <v>13</v>
      </c>
      <c r="E550" s="9">
        <v>176500000</v>
      </c>
      <c r="F550" s="10">
        <f>E550*$F$1</f>
        <v>123549999.99999999</v>
      </c>
      <c r="G550" s="11"/>
    </row>
    <row r="551" spans="1:7" s="12" customFormat="1" ht="24.95" customHeight="1" x14ac:dyDescent="0.4">
      <c r="A551" s="7">
        <v>45222</v>
      </c>
      <c r="B551" s="8" t="s">
        <v>128</v>
      </c>
      <c r="C551" s="8" t="s">
        <v>15</v>
      </c>
      <c r="D551" s="8" t="s">
        <v>17</v>
      </c>
      <c r="E551" s="9">
        <v>262550000</v>
      </c>
      <c r="F551" s="10">
        <f>E551*$F$1</f>
        <v>183785000</v>
      </c>
      <c r="G551" s="11"/>
    </row>
    <row r="552" spans="1:7" s="12" customFormat="1" ht="24.95" customHeight="1" x14ac:dyDescent="0.4">
      <c r="A552" s="7">
        <v>45222</v>
      </c>
      <c r="B552" s="8" t="s">
        <v>9</v>
      </c>
      <c r="C552" s="8" t="s">
        <v>10</v>
      </c>
      <c r="D552" s="8" t="s">
        <v>19</v>
      </c>
      <c r="E552" s="9">
        <v>558900000</v>
      </c>
      <c r="F552" s="10">
        <f>E552*$F$1</f>
        <v>391230000</v>
      </c>
      <c r="G552" s="11"/>
    </row>
    <row r="553" spans="1:7" s="12" customFormat="1" ht="24.95" customHeight="1" x14ac:dyDescent="0.4">
      <c r="A553" s="7">
        <v>45222</v>
      </c>
      <c r="B553" s="8" t="s">
        <v>126</v>
      </c>
      <c r="C553" s="8" t="s">
        <v>10</v>
      </c>
      <c r="D553" s="8" t="s">
        <v>38</v>
      </c>
      <c r="E553" s="9">
        <v>1427097000</v>
      </c>
      <c r="F553" s="10">
        <f>E553*$F$1</f>
        <v>998967899.99999988</v>
      </c>
      <c r="G553" s="11"/>
    </row>
    <row r="554" spans="1:7" s="12" customFormat="1" ht="24.95" customHeight="1" x14ac:dyDescent="0.4">
      <c r="A554" s="7">
        <v>45222</v>
      </c>
      <c r="B554" s="8" t="s">
        <v>48</v>
      </c>
      <c r="C554" s="8" t="s">
        <v>10</v>
      </c>
      <c r="D554" s="8" t="s">
        <v>13</v>
      </c>
      <c r="E554" s="9">
        <v>10654500</v>
      </c>
      <c r="F554" s="10">
        <f>E554*$F$1</f>
        <v>7458149.9999999991</v>
      </c>
      <c r="G554" s="11"/>
    </row>
    <row r="555" spans="1:7" s="12" customFormat="1" ht="24.95" customHeight="1" x14ac:dyDescent="0.4">
      <c r="A555" s="7">
        <v>45222</v>
      </c>
      <c r="B555" s="8" t="s">
        <v>48</v>
      </c>
      <c r="C555" s="8" t="s">
        <v>10</v>
      </c>
      <c r="D555" s="8" t="s">
        <v>13</v>
      </c>
      <c r="E555" s="9">
        <v>2553000</v>
      </c>
      <c r="F555" s="10">
        <f>E555*$F$1</f>
        <v>1787100</v>
      </c>
      <c r="G555" s="11"/>
    </row>
    <row r="556" spans="1:7" s="12" customFormat="1" ht="24.95" customHeight="1" x14ac:dyDescent="0.4">
      <c r="A556" s="7">
        <v>45222</v>
      </c>
      <c r="B556" s="8" t="s">
        <v>16</v>
      </c>
      <c r="C556" s="8" t="s">
        <v>10</v>
      </c>
      <c r="D556" s="8" t="s">
        <v>11</v>
      </c>
      <c r="E556" s="9">
        <v>115942500</v>
      </c>
      <c r="F556" s="10">
        <f>E556*$F$1</f>
        <v>81159750</v>
      </c>
      <c r="G556" s="11"/>
    </row>
    <row r="557" spans="1:7" s="12" customFormat="1" ht="24.95" customHeight="1" x14ac:dyDescent="0.4">
      <c r="A557" s="7">
        <v>45222</v>
      </c>
      <c r="B557" s="8" t="s">
        <v>16</v>
      </c>
      <c r="C557" s="8" t="s">
        <v>10</v>
      </c>
      <c r="D557" s="8" t="s">
        <v>11</v>
      </c>
      <c r="E557" s="9">
        <v>93960000</v>
      </c>
      <c r="F557" s="10">
        <f>E557*$F$1</f>
        <v>65771999.999999993</v>
      </c>
      <c r="G557" s="11"/>
    </row>
    <row r="558" spans="1:7" s="12" customFormat="1" ht="24.95" customHeight="1" x14ac:dyDescent="0.4">
      <c r="A558" s="7">
        <v>45222</v>
      </c>
      <c r="B558" s="8" t="s">
        <v>16</v>
      </c>
      <c r="C558" s="8" t="s">
        <v>10</v>
      </c>
      <c r="D558" s="8" t="s">
        <v>19</v>
      </c>
      <c r="E558" s="9">
        <v>109401000</v>
      </c>
      <c r="F558" s="10">
        <f>E558*$F$1</f>
        <v>76580700</v>
      </c>
      <c r="G558" s="11"/>
    </row>
    <row r="559" spans="1:7" s="12" customFormat="1" ht="24.95" customHeight="1" x14ac:dyDescent="0.4">
      <c r="A559" s="7">
        <v>45222</v>
      </c>
      <c r="B559" s="8" t="s">
        <v>163</v>
      </c>
      <c r="C559" s="8" t="s">
        <v>10</v>
      </c>
      <c r="D559" s="8" t="s">
        <v>104</v>
      </c>
      <c r="E559" s="9">
        <v>600024480</v>
      </c>
      <c r="F559" s="10">
        <f>E559*$F$1</f>
        <v>420017136</v>
      </c>
      <c r="G559" s="11"/>
    </row>
    <row r="560" spans="1:7" s="12" customFormat="1" ht="24.95" customHeight="1" x14ac:dyDescent="0.4">
      <c r="A560" s="7">
        <v>45222</v>
      </c>
      <c r="B560" s="8" t="s">
        <v>252</v>
      </c>
      <c r="C560" s="8" t="s">
        <v>90</v>
      </c>
      <c r="D560" s="8" t="s">
        <v>17</v>
      </c>
      <c r="E560" s="9">
        <v>37722000</v>
      </c>
      <c r="F560" s="10">
        <f>E560*$F$1</f>
        <v>26405400</v>
      </c>
      <c r="G560" s="11"/>
    </row>
    <row r="561" spans="1:7" s="12" customFormat="1" ht="24.95" customHeight="1" x14ac:dyDescent="0.4">
      <c r="A561" s="7">
        <v>45222</v>
      </c>
      <c r="B561" s="8" t="s">
        <v>83</v>
      </c>
      <c r="C561" s="8" t="s">
        <v>32</v>
      </c>
      <c r="D561" s="8" t="s">
        <v>14</v>
      </c>
      <c r="E561" s="9">
        <v>8900000</v>
      </c>
      <c r="F561" s="10">
        <f>E561*$F$1</f>
        <v>6230000</v>
      </c>
      <c r="G561" s="11" t="s">
        <v>181</v>
      </c>
    </row>
    <row r="562" spans="1:7" s="12" customFormat="1" ht="24.95" customHeight="1" x14ac:dyDescent="0.4">
      <c r="A562" s="7">
        <v>45222</v>
      </c>
      <c r="B562" s="8" t="s">
        <v>238</v>
      </c>
      <c r="C562" s="8" t="s">
        <v>149</v>
      </c>
      <c r="D562" s="8" t="s">
        <v>17</v>
      </c>
      <c r="E562" s="9">
        <v>39301500</v>
      </c>
      <c r="F562" s="10">
        <f>E562*$F$1</f>
        <v>27511050</v>
      </c>
      <c r="G562" s="11"/>
    </row>
    <row r="563" spans="1:7" s="12" customFormat="1" ht="24.95" customHeight="1" x14ac:dyDescent="0.4">
      <c r="A563" s="7">
        <v>45222</v>
      </c>
      <c r="B563" s="8" t="s">
        <v>86</v>
      </c>
      <c r="C563" s="8" t="s">
        <v>25</v>
      </c>
      <c r="D563" s="8" t="s">
        <v>17</v>
      </c>
      <c r="E563" s="9">
        <v>77971500</v>
      </c>
      <c r="F563" s="10">
        <f>E563*$F$1</f>
        <v>54580050</v>
      </c>
      <c r="G563" s="11"/>
    </row>
    <row r="564" spans="1:7" s="12" customFormat="1" ht="24.95" customHeight="1" x14ac:dyDescent="0.4">
      <c r="A564" s="7">
        <v>45222</v>
      </c>
      <c r="B564" s="8" t="s">
        <v>46</v>
      </c>
      <c r="C564" s="8" t="s">
        <v>35</v>
      </c>
      <c r="D564" s="8" t="s">
        <v>13</v>
      </c>
      <c r="E564" s="9">
        <v>63600000</v>
      </c>
      <c r="F564" s="10">
        <f>E564*$F$1</f>
        <v>44520000</v>
      </c>
      <c r="G564" s="11"/>
    </row>
    <row r="565" spans="1:7" s="12" customFormat="1" ht="24.95" customHeight="1" x14ac:dyDescent="0.4">
      <c r="A565" s="7">
        <v>45222</v>
      </c>
      <c r="B565" s="8" t="s">
        <v>39</v>
      </c>
      <c r="C565" s="8" t="s">
        <v>35</v>
      </c>
      <c r="D565" s="8" t="s">
        <v>19</v>
      </c>
      <c r="E565" s="9">
        <v>260232000</v>
      </c>
      <c r="F565" s="10">
        <f>E565*$F$1</f>
        <v>182162400</v>
      </c>
      <c r="G565" s="11"/>
    </row>
    <row r="566" spans="1:7" s="12" customFormat="1" ht="24.95" customHeight="1" x14ac:dyDescent="0.4">
      <c r="A566" s="7">
        <v>45222</v>
      </c>
      <c r="B566" s="8" t="s">
        <v>63</v>
      </c>
      <c r="C566" s="8" t="s">
        <v>35</v>
      </c>
      <c r="D566" s="8" t="s">
        <v>13</v>
      </c>
      <c r="E566" s="9">
        <v>239053982</v>
      </c>
      <c r="F566" s="10">
        <f>E566*$F$1</f>
        <v>167337787.39999998</v>
      </c>
      <c r="G566" s="11"/>
    </row>
    <row r="567" spans="1:7" s="12" customFormat="1" ht="24.95" customHeight="1" x14ac:dyDescent="0.4">
      <c r="A567" s="7">
        <v>45222</v>
      </c>
      <c r="B567" s="8" t="s">
        <v>100</v>
      </c>
      <c r="C567" s="8" t="s">
        <v>35</v>
      </c>
      <c r="D567" s="8" t="s">
        <v>19</v>
      </c>
      <c r="E567" s="9">
        <v>98736366</v>
      </c>
      <c r="F567" s="10">
        <f>E567*$F$1</f>
        <v>69115456.200000003</v>
      </c>
      <c r="G567" s="11"/>
    </row>
    <row r="568" spans="1:7" s="12" customFormat="1" ht="24.95" customHeight="1" x14ac:dyDescent="0.4">
      <c r="A568" s="7">
        <v>45222</v>
      </c>
      <c r="B568" s="8" t="s">
        <v>100</v>
      </c>
      <c r="C568" s="8" t="s">
        <v>35</v>
      </c>
      <c r="D568" s="8" t="s">
        <v>14</v>
      </c>
      <c r="E568" s="9">
        <v>28370000</v>
      </c>
      <c r="F568" s="10">
        <f>E568*$F$1</f>
        <v>19859000</v>
      </c>
      <c r="G568" s="11" t="s">
        <v>14</v>
      </c>
    </row>
    <row r="569" spans="1:7" s="12" customFormat="1" ht="24.95" customHeight="1" x14ac:dyDescent="0.4">
      <c r="A569" s="7">
        <v>45223</v>
      </c>
      <c r="B569" s="8" t="s">
        <v>203</v>
      </c>
      <c r="C569" s="8" t="s">
        <v>7</v>
      </c>
      <c r="D569" s="8" t="s">
        <v>38</v>
      </c>
      <c r="E569" s="9">
        <v>800000000</v>
      </c>
      <c r="F569" s="10">
        <f>E569*$F$1</f>
        <v>560000000</v>
      </c>
      <c r="G569" s="11"/>
    </row>
    <row r="570" spans="1:7" s="12" customFormat="1" ht="24.95" customHeight="1" x14ac:dyDescent="0.4">
      <c r="A570" s="7">
        <v>45223</v>
      </c>
      <c r="B570" s="8" t="s">
        <v>45</v>
      </c>
      <c r="C570" s="8" t="s">
        <v>46</v>
      </c>
      <c r="D570" s="8" t="s">
        <v>17</v>
      </c>
      <c r="E570" s="9">
        <v>14700666</v>
      </c>
      <c r="F570" s="10">
        <f>E570*$F$1</f>
        <v>10290466.199999999</v>
      </c>
      <c r="G570" s="11"/>
    </row>
    <row r="571" spans="1:7" s="12" customFormat="1" ht="24.95" customHeight="1" x14ac:dyDescent="0.4">
      <c r="A571" s="7">
        <v>45223</v>
      </c>
      <c r="B571" s="8" t="s">
        <v>57</v>
      </c>
      <c r="C571" s="8" t="s">
        <v>15</v>
      </c>
      <c r="D571" s="8" t="s">
        <v>17</v>
      </c>
      <c r="E571" s="9">
        <v>160000000</v>
      </c>
      <c r="F571" s="10">
        <f>E571*$F$1</f>
        <v>112000000</v>
      </c>
      <c r="G571" s="11"/>
    </row>
    <row r="572" spans="1:7" s="12" customFormat="1" ht="24.95" customHeight="1" x14ac:dyDescent="0.4">
      <c r="A572" s="7">
        <v>45223</v>
      </c>
      <c r="B572" s="8" t="s">
        <v>57</v>
      </c>
      <c r="C572" s="8" t="s">
        <v>15</v>
      </c>
      <c r="D572" s="8" t="s">
        <v>13</v>
      </c>
      <c r="E572" s="9">
        <v>112000000</v>
      </c>
      <c r="F572" s="10">
        <f>E572*$F$1</f>
        <v>78400000</v>
      </c>
      <c r="G572" s="11"/>
    </row>
    <row r="573" spans="1:7" s="12" customFormat="1" ht="24.95" customHeight="1" x14ac:dyDescent="0.4">
      <c r="A573" s="7">
        <v>45223</v>
      </c>
      <c r="B573" s="8" t="s">
        <v>9</v>
      </c>
      <c r="C573" s="8" t="s">
        <v>10</v>
      </c>
      <c r="D573" s="8" t="s">
        <v>11</v>
      </c>
      <c r="E573" s="9">
        <v>1908472500</v>
      </c>
      <c r="F573" s="10">
        <f>E573*$F$1</f>
        <v>1335930750</v>
      </c>
      <c r="G573" s="11"/>
    </row>
    <row r="574" spans="1:7" s="12" customFormat="1" ht="24.95" customHeight="1" x14ac:dyDescent="0.4">
      <c r="A574" s="7">
        <v>45223</v>
      </c>
      <c r="B574" s="8" t="s">
        <v>9</v>
      </c>
      <c r="C574" s="8" t="s">
        <v>10</v>
      </c>
      <c r="D574" s="8" t="s">
        <v>11</v>
      </c>
      <c r="E574" s="9">
        <v>162573000</v>
      </c>
      <c r="F574" s="10">
        <f>E574*$F$1</f>
        <v>113801100</v>
      </c>
      <c r="G574" s="11"/>
    </row>
    <row r="575" spans="1:7" s="12" customFormat="1" ht="24.95" customHeight="1" x14ac:dyDescent="0.4">
      <c r="A575" s="7">
        <v>45223</v>
      </c>
      <c r="B575" s="8" t="s">
        <v>16</v>
      </c>
      <c r="C575" s="8" t="s">
        <v>10</v>
      </c>
      <c r="D575" s="8" t="s">
        <v>11</v>
      </c>
      <c r="E575" s="9">
        <v>123241500</v>
      </c>
      <c r="F575" s="10">
        <f>E575*$F$1</f>
        <v>86269050</v>
      </c>
      <c r="G575" s="11"/>
    </row>
    <row r="576" spans="1:7" s="12" customFormat="1" ht="24.95" customHeight="1" x14ac:dyDescent="0.4">
      <c r="A576" s="7">
        <v>45223</v>
      </c>
      <c r="B576" s="8" t="s">
        <v>16</v>
      </c>
      <c r="C576" s="8" t="s">
        <v>10</v>
      </c>
      <c r="D576" s="8" t="s">
        <v>11</v>
      </c>
      <c r="E576" s="9">
        <v>111253500</v>
      </c>
      <c r="F576" s="10">
        <f>E576*$F$1</f>
        <v>77877450</v>
      </c>
      <c r="G576" s="11"/>
    </row>
    <row r="577" spans="1:7" s="12" customFormat="1" ht="24.95" customHeight="1" x14ac:dyDescent="0.4">
      <c r="A577" s="7">
        <v>45223</v>
      </c>
      <c r="B577" s="8" t="s">
        <v>16</v>
      </c>
      <c r="C577" s="8" t="s">
        <v>10</v>
      </c>
      <c r="D577" s="8" t="s">
        <v>19</v>
      </c>
      <c r="E577" s="9">
        <v>111952500</v>
      </c>
      <c r="F577" s="10">
        <f>E577*$F$1</f>
        <v>78366750</v>
      </c>
      <c r="G577" s="11"/>
    </row>
    <row r="578" spans="1:7" s="12" customFormat="1" ht="24.95" customHeight="1" x14ac:dyDescent="0.4">
      <c r="A578" s="7">
        <v>45223</v>
      </c>
      <c r="B578" s="8" t="s">
        <v>98</v>
      </c>
      <c r="C578" s="8" t="s">
        <v>90</v>
      </c>
      <c r="D578" s="8" t="s">
        <v>13</v>
      </c>
      <c r="E578" s="9">
        <v>216677580</v>
      </c>
      <c r="F578" s="10">
        <f>E578*$F$1</f>
        <v>151674306</v>
      </c>
      <c r="G578" s="11"/>
    </row>
    <row r="579" spans="1:7" s="12" customFormat="1" ht="24.95" customHeight="1" x14ac:dyDescent="0.4">
      <c r="A579" s="7">
        <v>45223</v>
      </c>
      <c r="B579" s="8" t="s">
        <v>92</v>
      </c>
      <c r="C579" s="8" t="s">
        <v>87</v>
      </c>
      <c r="D579" s="8" t="s">
        <v>19</v>
      </c>
      <c r="E579" s="9">
        <v>430700000</v>
      </c>
      <c r="F579" s="10">
        <f>E579*$F$1</f>
        <v>301490000</v>
      </c>
      <c r="G579" s="11"/>
    </row>
    <row r="580" spans="1:7" s="12" customFormat="1" ht="24.95" customHeight="1" x14ac:dyDescent="0.4">
      <c r="A580" s="7">
        <v>45223</v>
      </c>
      <c r="B580" s="8" t="s">
        <v>58</v>
      </c>
      <c r="C580" s="8" t="s">
        <v>35</v>
      </c>
      <c r="D580" s="8" t="s">
        <v>19</v>
      </c>
      <c r="E580" s="9">
        <v>165679500</v>
      </c>
      <c r="F580" s="10">
        <f>E580*$F$1</f>
        <v>115975650</v>
      </c>
      <c r="G580" s="11"/>
    </row>
    <row r="581" spans="1:7" s="12" customFormat="1" ht="24.95" customHeight="1" x14ac:dyDescent="0.4">
      <c r="A581" s="7">
        <v>45223</v>
      </c>
      <c r="B581" s="8" t="s">
        <v>39</v>
      </c>
      <c r="C581" s="8" t="s">
        <v>35</v>
      </c>
      <c r="D581" s="8" t="s">
        <v>202</v>
      </c>
      <c r="E581" s="9">
        <v>32695500</v>
      </c>
      <c r="F581" s="10">
        <f>E581*$F$1</f>
        <v>22886850</v>
      </c>
      <c r="G581" s="11"/>
    </row>
    <row r="582" spans="1:7" s="12" customFormat="1" ht="24.95" customHeight="1" x14ac:dyDescent="0.4">
      <c r="A582" s="7">
        <v>45223</v>
      </c>
      <c r="B582" s="8" t="s">
        <v>39</v>
      </c>
      <c r="C582" s="8" t="s">
        <v>35</v>
      </c>
      <c r="D582" s="8" t="s">
        <v>131</v>
      </c>
      <c r="E582" s="9">
        <v>20247000</v>
      </c>
      <c r="F582" s="10">
        <f>E582*$F$1</f>
        <v>14172900</v>
      </c>
      <c r="G582" s="11"/>
    </row>
    <row r="583" spans="1:7" s="12" customFormat="1" ht="24.95" customHeight="1" x14ac:dyDescent="0.4">
      <c r="A583" s="7">
        <v>45223</v>
      </c>
      <c r="B583" s="8" t="s">
        <v>63</v>
      </c>
      <c r="C583" s="8" t="s">
        <v>35</v>
      </c>
      <c r="D583" s="8" t="s">
        <v>8</v>
      </c>
      <c r="E583" s="9">
        <v>130500000</v>
      </c>
      <c r="F583" s="10">
        <f>E583*$F$1</f>
        <v>91350000</v>
      </c>
      <c r="G583" s="11"/>
    </row>
    <row r="584" spans="1:7" s="12" customFormat="1" ht="24.95" customHeight="1" x14ac:dyDescent="0.4">
      <c r="A584" s="7">
        <v>45223</v>
      </c>
      <c r="B584" s="8" t="s">
        <v>99</v>
      </c>
      <c r="C584" s="8" t="s">
        <v>35</v>
      </c>
      <c r="D584" s="8" t="s">
        <v>13</v>
      </c>
      <c r="E584" s="9">
        <v>31500000</v>
      </c>
      <c r="F584" s="10">
        <f>E584*$F$1</f>
        <v>22050000</v>
      </c>
      <c r="G584" s="11"/>
    </row>
    <row r="585" spans="1:7" s="12" customFormat="1" ht="24.95" customHeight="1" x14ac:dyDescent="0.4">
      <c r="A585" s="7">
        <v>45224</v>
      </c>
      <c r="B585" s="8" t="s">
        <v>91</v>
      </c>
      <c r="C585" s="8" t="s">
        <v>7</v>
      </c>
      <c r="D585" s="8" t="s">
        <v>13</v>
      </c>
      <c r="E585" s="9">
        <v>341668740</v>
      </c>
      <c r="F585" s="10">
        <f>E585*$F$1</f>
        <v>239168117.99999997</v>
      </c>
      <c r="G585" s="11"/>
    </row>
    <row r="586" spans="1:7" s="12" customFormat="1" ht="24.95" customHeight="1" x14ac:dyDescent="0.4">
      <c r="A586" s="7">
        <v>45224</v>
      </c>
      <c r="B586" s="8" t="s">
        <v>64</v>
      </c>
      <c r="C586" s="8" t="s">
        <v>7</v>
      </c>
      <c r="D586" s="8" t="s">
        <v>11</v>
      </c>
      <c r="E586" s="9">
        <v>191548000</v>
      </c>
      <c r="F586" s="10">
        <f>E586*$F$1</f>
        <v>134083599.99999999</v>
      </c>
      <c r="G586" s="11"/>
    </row>
    <row r="587" spans="1:7" s="12" customFormat="1" ht="24.95" customHeight="1" x14ac:dyDescent="0.4">
      <c r="A587" s="7">
        <v>45224</v>
      </c>
      <c r="B587" s="8" t="s">
        <v>262</v>
      </c>
      <c r="C587" s="8" t="s">
        <v>7</v>
      </c>
      <c r="D587" s="8" t="s">
        <v>17</v>
      </c>
      <c r="E587" s="9">
        <v>709000000</v>
      </c>
      <c r="F587" s="10">
        <f>E587*$F$1</f>
        <v>496299999.99999994</v>
      </c>
      <c r="G587" s="11"/>
    </row>
    <row r="588" spans="1:7" s="12" customFormat="1" ht="24.95" customHeight="1" x14ac:dyDescent="0.4">
      <c r="A588" s="7">
        <v>45224</v>
      </c>
      <c r="B588" s="8" t="s">
        <v>18</v>
      </c>
      <c r="C588" s="8" t="s">
        <v>7</v>
      </c>
      <c r="D588" s="8" t="s">
        <v>13</v>
      </c>
      <c r="E588" s="9">
        <v>943000000</v>
      </c>
      <c r="F588" s="10">
        <f>E588*$F$1</f>
        <v>660100000</v>
      </c>
      <c r="G588" s="11"/>
    </row>
    <row r="589" spans="1:7" s="12" customFormat="1" ht="24.95" customHeight="1" x14ac:dyDescent="0.4">
      <c r="A589" s="7">
        <v>45224</v>
      </c>
      <c r="B589" s="8" t="s">
        <v>115</v>
      </c>
      <c r="C589" s="8" t="s">
        <v>7</v>
      </c>
      <c r="D589" s="8" t="s">
        <v>11</v>
      </c>
      <c r="E589" s="9">
        <v>180009801</v>
      </c>
      <c r="F589" s="10">
        <f>E589*$F$1</f>
        <v>126006860.69999999</v>
      </c>
      <c r="G589" s="11"/>
    </row>
    <row r="590" spans="1:7" s="12" customFormat="1" ht="24.95" customHeight="1" x14ac:dyDescent="0.4">
      <c r="A590" s="7">
        <v>45224</v>
      </c>
      <c r="B590" s="8" t="s">
        <v>60</v>
      </c>
      <c r="C590" s="8" t="s">
        <v>76</v>
      </c>
      <c r="D590" s="8" t="s">
        <v>11</v>
      </c>
      <c r="E590" s="9">
        <v>86841000</v>
      </c>
      <c r="F590" s="10">
        <f>E590*$F$1</f>
        <v>60788699.999999993</v>
      </c>
      <c r="G590" s="11"/>
    </row>
    <row r="591" spans="1:7" s="12" customFormat="1" ht="24.95" customHeight="1" x14ac:dyDescent="0.4">
      <c r="A591" s="7">
        <v>45224</v>
      </c>
      <c r="B591" s="8" t="s">
        <v>45</v>
      </c>
      <c r="C591" s="8" t="s">
        <v>46</v>
      </c>
      <c r="D591" s="8" t="s">
        <v>17</v>
      </c>
      <c r="E591" s="9">
        <v>18156693</v>
      </c>
      <c r="F591" s="10">
        <f>E591*$F$1</f>
        <v>12709685.1</v>
      </c>
      <c r="G591" s="11"/>
    </row>
    <row r="592" spans="1:7" s="12" customFormat="1" ht="24.95" customHeight="1" x14ac:dyDescent="0.4">
      <c r="A592" s="7">
        <v>45224</v>
      </c>
      <c r="B592" s="8" t="s">
        <v>233</v>
      </c>
      <c r="C592" s="8" t="s">
        <v>15</v>
      </c>
      <c r="D592" s="8" t="s">
        <v>17</v>
      </c>
      <c r="E592" s="9">
        <v>51447500</v>
      </c>
      <c r="F592" s="10">
        <f>E592*$F$1</f>
        <v>36013250</v>
      </c>
      <c r="G592" s="11"/>
    </row>
    <row r="593" spans="1:7" s="12" customFormat="1" ht="24.95" customHeight="1" x14ac:dyDescent="0.4">
      <c r="A593" s="7">
        <v>45224</v>
      </c>
      <c r="B593" s="8" t="s">
        <v>9</v>
      </c>
      <c r="C593" s="8" t="s">
        <v>10</v>
      </c>
      <c r="D593" s="8" t="s">
        <v>19</v>
      </c>
      <c r="E593" s="9">
        <v>182688834</v>
      </c>
      <c r="F593" s="10">
        <v>182688834</v>
      </c>
      <c r="G593" s="11"/>
    </row>
    <row r="594" spans="1:7" s="12" customFormat="1" ht="24.95" customHeight="1" x14ac:dyDescent="0.4">
      <c r="A594" s="7">
        <v>45224</v>
      </c>
      <c r="B594" s="8" t="s">
        <v>9</v>
      </c>
      <c r="C594" s="8" t="s">
        <v>10</v>
      </c>
      <c r="D594" s="8" t="s">
        <v>19</v>
      </c>
      <c r="E594" s="9">
        <v>238158000</v>
      </c>
      <c r="F594" s="10">
        <f>E594*$F$1</f>
        <v>166710600</v>
      </c>
      <c r="G594" s="11"/>
    </row>
    <row r="595" spans="1:7" s="12" customFormat="1" ht="24.95" customHeight="1" x14ac:dyDescent="0.4">
      <c r="A595" s="7">
        <v>45224</v>
      </c>
      <c r="B595" s="8" t="s">
        <v>9</v>
      </c>
      <c r="C595" s="8" t="s">
        <v>10</v>
      </c>
      <c r="D595" s="8" t="s">
        <v>8</v>
      </c>
      <c r="E595" s="9">
        <v>365544299.61000001</v>
      </c>
      <c r="F595" s="10">
        <f>E595*$F$1</f>
        <v>255881009.727</v>
      </c>
      <c r="G595" s="11"/>
    </row>
    <row r="596" spans="1:7" s="12" customFormat="1" ht="24.95" customHeight="1" x14ac:dyDescent="0.4">
      <c r="A596" s="7">
        <v>45224</v>
      </c>
      <c r="B596" s="8" t="s">
        <v>9</v>
      </c>
      <c r="C596" s="8" t="s">
        <v>10</v>
      </c>
      <c r="D596" s="8" t="s">
        <v>17</v>
      </c>
      <c r="E596" s="9">
        <v>254163883.65000001</v>
      </c>
      <c r="F596" s="10">
        <f>E596*$F$1</f>
        <v>177914718.55500001</v>
      </c>
      <c r="G596" s="11"/>
    </row>
    <row r="597" spans="1:7" s="12" customFormat="1" ht="24.95" customHeight="1" x14ac:dyDescent="0.4">
      <c r="A597" s="7">
        <v>45224</v>
      </c>
      <c r="B597" s="8" t="s">
        <v>9</v>
      </c>
      <c r="C597" s="8" t="s">
        <v>10</v>
      </c>
      <c r="D597" s="8" t="s">
        <v>41</v>
      </c>
      <c r="E597" s="9">
        <v>887335500</v>
      </c>
      <c r="F597" s="10">
        <f>E597*$F$1</f>
        <v>621134850</v>
      </c>
      <c r="G597" s="11"/>
    </row>
    <row r="598" spans="1:7" s="12" customFormat="1" ht="24.95" customHeight="1" x14ac:dyDescent="0.4">
      <c r="A598" s="7">
        <v>45224</v>
      </c>
      <c r="B598" s="8" t="s">
        <v>9</v>
      </c>
      <c r="C598" s="8" t="s">
        <v>10</v>
      </c>
      <c r="D598" s="8" t="s">
        <v>13</v>
      </c>
      <c r="E598" s="9">
        <v>254163883</v>
      </c>
      <c r="F598" s="10">
        <f>E598*$F$1</f>
        <v>177914718.09999999</v>
      </c>
      <c r="G598" s="11"/>
    </row>
    <row r="599" spans="1:7" s="12" customFormat="1" ht="24.95" customHeight="1" x14ac:dyDescent="0.4">
      <c r="A599" s="7">
        <v>45224</v>
      </c>
      <c r="B599" s="8" t="s">
        <v>144</v>
      </c>
      <c r="C599" s="8" t="s">
        <v>10</v>
      </c>
      <c r="D599" s="8" t="s">
        <v>19</v>
      </c>
      <c r="E599" s="9">
        <v>365544299</v>
      </c>
      <c r="F599" s="10">
        <f>E599*$F$1</f>
        <v>255881009.29999998</v>
      </c>
      <c r="G599" s="11"/>
    </row>
    <row r="600" spans="1:7" s="12" customFormat="1" ht="24.95" customHeight="1" x14ac:dyDescent="0.4">
      <c r="A600" s="7">
        <v>45224</v>
      </c>
      <c r="B600" s="8" t="s">
        <v>126</v>
      </c>
      <c r="C600" s="8" t="s">
        <v>10</v>
      </c>
      <c r="D600" s="8" t="s">
        <v>19</v>
      </c>
      <c r="E600" s="9">
        <v>92237500</v>
      </c>
      <c r="F600" s="10">
        <f>E600*$F$1</f>
        <v>64566249.999999993</v>
      </c>
      <c r="G600" s="11"/>
    </row>
    <row r="601" spans="1:7" s="12" customFormat="1" ht="24.95" customHeight="1" x14ac:dyDescent="0.4">
      <c r="A601" s="7">
        <v>45224</v>
      </c>
      <c r="B601" s="8" t="s">
        <v>55</v>
      </c>
      <c r="C601" s="8" t="s">
        <v>10</v>
      </c>
      <c r="D601" s="8" t="s">
        <v>19</v>
      </c>
      <c r="E601" s="9">
        <v>215085000</v>
      </c>
      <c r="F601" s="10">
        <f>E601*$F$1</f>
        <v>150559500</v>
      </c>
      <c r="G601" s="11"/>
    </row>
    <row r="602" spans="1:7" s="12" customFormat="1" ht="24.95" customHeight="1" x14ac:dyDescent="0.4">
      <c r="A602" s="7">
        <v>45224</v>
      </c>
      <c r="B602" s="8" t="s">
        <v>48</v>
      </c>
      <c r="C602" s="8" t="s">
        <v>10</v>
      </c>
      <c r="D602" s="8" t="s">
        <v>13</v>
      </c>
      <c r="E602" s="9">
        <v>127524032</v>
      </c>
      <c r="F602" s="10">
        <f>E602*$F$1</f>
        <v>89266822.399999991</v>
      </c>
      <c r="G602" s="11"/>
    </row>
    <row r="603" spans="1:7" s="12" customFormat="1" ht="24.95" customHeight="1" x14ac:dyDescent="0.4">
      <c r="A603" s="7">
        <v>45224</v>
      </c>
      <c r="B603" s="8" t="s">
        <v>16</v>
      </c>
      <c r="C603" s="8" t="s">
        <v>10</v>
      </c>
      <c r="D603" s="8" t="s">
        <v>11</v>
      </c>
      <c r="E603" s="9">
        <v>109083000</v>
      </c>
      <c r="F603" s="10">
        <f>E603*$F$1</f>
        <v>76358100</v>
      </c>
      <c r="G603" s="11"/>
    </row>
    <row r="604" spans="1:7" s="12" customFormat="1" ht="24.95" customHeight="1" x14ac:dyDescent="0.4">
      <c r="A604" s="7">
        <v>45224</v>
      </c>
      <c r="B604" s="8" t="s">
        <v>66</v>
      </c>
      <c r="C604" s="8" t="s">
        <v>24</v>
      </c>
      <c r="D604" s="8" t="s">
        <v>11</v>
      </c>
      <c r="E604" s="9">
        <v>830691000</v>
      </c>
      <c r="F604" s="10">
        <f>E604*$F$1</f>
        <v>581483700</v>
      </c>
      <c r="G604" s="11"/>
    </row>
    <row r="605" spans="1:7" s="12" customFormat="1" ht="24.95" customHeight="1" x14ac:dyDescent="0.4">
      <c r="A605" s="7">
        <v>45224</v>
      </c>
      <c r="B605" s="8" t="s">
        <v>31</v>
      </c>
      <c r="C605" s="8" t="s">
        <v>32</v>
      </c>
      <c r="D605" s="8" t="s">
        <v>11</v>
      </c>
      <c r="E605" s="9">
        <v>304672500</v>
      </c>
      <c r="F605" s="10">
        <f>E605*$F$1</f>
        <v>213270750</v>
      </c>
      <c r="G605" s="11"/>
    </row>
    <row r="606" spans="1:7" s="12" customFormat="1" ht="24.95" customHeight="1" x14ac:dyDescent="0.4">
      <c r="A606" s="7">
        <v>45224</v>
      </c>
      <c r="B606" s="8" t="s">
        <v>31</v>
      </c>
      <c r="C606" s="8" t="s">
        <v>32</v>
      </c>
      <c r="D606" s="8" t="s">
        <v>11</v>
      </c>
      <c r="E606" s="9">
        <v>265320000</v>
      </c>
      <c r="F606" s="10">
        <f>E606*$F$1</f>
        <v>185724000</v>
      </c>
      <c r="G606" s="11"/>
    </row>
    <row r="607" spans="1:7" s="12" customFormat="1" ht="24.95" customHeight="1" x14ac:dyDescent="0.4">
      <c r="A607" s="7">
        <v>45224</v>
      </c>
      <c r="B607" s="8" t="s">
        <v>31</v>
      </c>
      <c r="C607" s="8" t="s">
        <v>32</v>
      </c>
      <c r="D607" s="8" t="s">
        <v>17</v>
      </c>
      <c r="E607" s="9">
        <v>18750000</v>
      </c>
      <c r="F607" s="10">
        <f>E607*$F$1</f>
        <v>13125000</v>
      </c>
      <c r="G607" s="11"/>
    </row>
    <row r="608" spans="1:7" s="12" customFormat="1" ht="24.95" customHeight="1" x14ac:dyDescent="0.4">
      <c r="A608" s="7">
        <v>45224</v>
      </c>
      <c r="B608" s="8" t="s">
        <v>92</v>
      </c>
      <c r="C608" s="8" t="s">
        <v>87</v>
      </c>
      <c r="D608" s="8" t="s">
        <v>13</v>
      </c>
      <c r="E608" s="9">
        <v>102600000</v>
      </c>
      <c r="F608" s="10">
        <f>E608*$F$1</f>
        <v>71820000</v>
      </c>
      <c r="G608" s="11"/>
    </row>
    <row r="609" spans="1:7" s="12" customFormat="1" ht="24.95" customHeight="1" x14ac:dyDescent="0.4">
      <c r="A609" s="7">
        <v>45224</v>
      </c>
      <c r="B609" s="8" t="s">
        <v>61</v>
      </c>
      <c r="C609" s="8" t="s">
        <v>37</v>
      </c>
      <c r="D609" s="8" t="s">
        <v>17</v>
      </c>
      <c r="E609" s="9">
        <v>5792500</v>
      </c>
      <c r="F609" s="10">
        <f>E609*$F$1</f>
        <v>4054749.9999999995</v>
      </c>
      <c r="G609" s="11"/>
    </row>
    <row r="610" spans="1:7" s="12" customFormat="1" ht="24.95" customHeight="1" x14ac:dyDescent="0.4">
      <c r="A610" s="7">
        <v>45224</v>
      </c>
      <c r="B610" s="8" t="s">
        <v>27</v>
      </c>
      <c r="C610" s="8" t="s">
        <v>28</v>
      </c>
      <c r="D610" s="8" t="s">
        <v>11</v>
      </c>
      <c r="E610" s="9">
        <v>84695000</v>
      </c>
      <c r="F610" s="10">
        <f>E610*$F$1</f>
        <v>59286499.999999993</v>
      </c>
      <c r="G610" s="11"/>
    </row>
    <row r="611" spans="1:7" s="12" customFormat="1" ht="24.95" customHeight="1" x14ac:dyDescent="0.4">
      <c r="A611" s="7">
        <v>45224</v>
      </c>
      <c r="B611" s="8" t="s">
        <v>27</v>
      </c>
      <c r="C611" s="8" t="s">
        <v>28</v>
      </c>
      <c r="D611" s="8" t="s">
        <v>17</v>
      </c>
      <c r="E611" s="9">
        <v>4720679784</v>
      </c>
      <c r="F611" s="10">
        <f>E611*$F$1</f>
        <v>3304475848.7999997</v>
      </c>
      <c r="G611" s="11"/>
    </row>
    <row r="612" spans="1:7" s="12" customFormat="1" ht="24.95" customHeight="1" x14ac:dyDescent="0.4">
      <c r="A612" s="7">
        <v>45224</v>
      </c>
      <c r="B612" s="8" t="s">
        <v>263</v>
      </c>
      <c r="C612" s="8" t="s">
        <v>25</v>
      </c>
      <c r="D612" s="8" t="s">
        <v>17</v>
      </c>
      <c r="E612" s="9">
        <v>31936871</v>
      </c>
      <c r="F612" s="10">
        <f>E612*$F$1</f>
        <v>22355809.699999999</v>
      </c>
      <c r="G612" s="11"/>
    </row>
    <row r="613" spans="1:7" s="12" customFormat="1" ht="24.95" customHeight="1" x14ac:dyDescent="0.4">
      <c r="A613" s="7">
        <v>45224</v>
      </c>
      <c r="B613" s="8" t="s">
        <v>195</v>
      </c>
      <c r="C613" s="8" t="s">
        <v>25</v>
      </c>
      <c r="D613" s="8" t="s">
        <v>17</v>
      </c>
      <c r="E613" s="9">
        <v>88303060</v>
      </c>
      <c r="F613" s="10">
        <f>E613*$F$1</f>
        <v>61812141.999999993</v>
      </c>
      <c r="G613" s="11"/>
    </row>
    <row r="614" spans="1:7" s="12" customFormat="1" ht="24.95" customHeight="1" x14ac:dyDescent="0.4">
      <c r="A614" s="7">
        <v>45224</v>
      </c>
      <c r="B614" s="8" t="s">
        <v>39</v>
      </c>
      <c r="C614" s="8" t="s">
        <v>35</v>
      </c>
      <c r="D614" s="8" t="s">
        <v>19</v>
      </c>
      <c r="E614" s="9">
        <v>157062407</v>
      </c>
      <c r="F614" s="10">
        <f>E614*$F$1</f>
        <v>109943684.89999999</v>
      </c>
      <c r="G614" s="11"/>
    </row>
    <row r="615" spans="1:7" s="12" customFormat="1" ht="24.95" customHeight="1" x14ac:dyDescent="0.4">
      <c r="A615" s="7">
        <v>45224</v>
      </c>
      <c r="B615" s="8" t="s">
        <v>39</v>
      </c>
      <c r="C615" s="8" t="s">
        <v>35</v>
      </c>
      <c r="D615" s="8" t="s">
        <v>17</v>
      </c>
      <c r="E615" s="9">
        <v>6771000</v>
      </c>
      <c r="F615" s="10">
        <f>E615*$F$1</f>
        <v>4739700</v>
      </c>
      <c r="G615" s="11"/>
    </row>
    <row r="616" spans="1:7" s="12" customFormat="1" ht="24.95" customHeight="1" x14ac:dyDescent="0.4">
      <c r="A616" s="7">
        <v>45224</v>
      </c>
      <c r="B616" s="8" t="s">
        <v>39</v>
      </c>
      <c r="C616" s="8" t="s">
        <v>35</v>
      </c>
      <c r="D616" s="8" t="s">
        <v>17</v>
      </c>
      <c r="E616" s="9">
        <v>6250000</v>
      </c>
      <c r="F616" s="10">
        <f>E616*$F$1</f>
        <v>4375000</v>
      </c>
      <c r="G616" s="11"/>
    </row>
    <row r="617" spans="1:7" s="12" customFormat="1" ht="24.95" customHeight="1" x14ac:dyDescent="0.4">
      <c r="A617" s="7">
        <v>45224</v>
      </c>
      <c r="B617" s="8" t="s">
        <v>103</v>
      </c>
      <c r="C617" s="8" t="s">
        <v>35</v>
      </c>
      <c r="D617" s="8" t="s">
        <v>13</v>
      </c>
      <c r="E617" s="9">
        <v>1137132975</v>
      </c>
      <c r="F617" s="10">
        <f>E617*$F$1</f>
        <v>795993082.5</v>
      </c>
      <c r="G617" s="11"/>
    </row>
    <row r="618" spans="1:7" s="12" customFormat="1" ht="24.95" customHeight="1" x14ac:dyDescent="0.4">
      <c r="A618" s="7">
        <v>45224</v>
      </c>
      <c r="B618" s="8" t="s">
        <v>95</v>
      </c>
      <c r="C618" s="8" t="s">
        <v>35</v>
      </c>
      <c r="D618" s="8" t="s">
        <v>129</v>
      </c>
      <c r="E618" s="9">
        <v>1930000</v>
      </c>
      <c r="F618" s="10">
        <f>E618*$F$1</f>
        <v>1351000</v>
      </c>
      <c r="G618" s="11" t="s">
        <v>138</v>
      </c>
    </row>
    <row r="619" spans="1:7" s="12" customFormat="1" ht="24.95" customHeight="1" x14ac:dyDescent="0.4">
      <c r="A619" s="7">
        <v>45225</v>
      </c>
      <c r="B619" s="8" t="s">
        <v>18</v>
      </c>
      <c r="C619" s="8" t="s">
        <v>7</v>
      </c>
      <c r="D619" s="8" t="s">
        <v>11</v>
      </c>
      <c r="E619" s="9">
        <v>179579437</v>
      </c>
      <c r="F619" s="10">
        <f>E619*$F$1</f>
        <v>125705605.89999999</v>
      </c>
      <c r="G619" s="11"/>
    </row>
    <row r="620" spans="1:7" s="12" customFormat="1" ht="24.95" customHeight="1" x14ac:dyDescent="0.4">
      <c r="A620" s="7">
        <v>45225</v>
      </c>
      <c r="B620" s="8" t="s">
        <v>18</v>
      </c>
      <c r="C620" s="8" t="s">
        <v>7</v>
      </c>
      <c r="D620" s="8" t="s">
        <v>11</v>
      </c>
      <c r="E620" s="9">
        <v>297235004</v>
      </c>
      <c r="F620" s="10">
        <f>E620*$F$1</f>
        <v>208064502.79999998</v>
      </c>
      <c r="G620" s="11"/>
    </row>
    <row r="621" spans="1:7" s="12" customFormat="1" ht="24.95" customHeight="1" x14ac:dyDescent="0.4">
      <c r="A621" s="7">
        <v>45225</v>
      </c>
      <c r="B621" s="8" t="s">
        <v>18</v>
      </c>
      <c r="C621" s="8" t="s">
        <v>7</v>
      </c>
      <c r="D621" s="8" t="s">
        <v>19</v>
      </c>
      <c r="E621" s="9">
        <v>141340566</v>
      </c>
      <c r="F621" s="10">
        <f>E621*$F$1</f>
        <v>98938396.199999988</v>
      </c>
      <c r="G621" s="11"/>
    </row>
    <row r="622" spans="1:7" s="12" customFormat="1" ht="24.95" customHeight="1" x14ac:dyDescent="0.4">
      <c r="A622" s="7">
        <v>45225</v>
      </c>
      <c r="B622" s="8" t="s">
        <v>18</v>
      </c>
      <c r="C622" s="8" t="s">
        <v>7</v>
      </c>
      <c r="D622" s="8" t="s">
        <v>19</v>
      </c>
      <c r="E622" s="9">
        <v>201463395</v>
      </c>
      <c r="F622" s="10">
        <f>E622*$F$1</f>
        <v>141024376.5</v>
      </c>
      <c r="G622" s="11"/>
    </row>
    <row r="623" spans="1:7" s="12" customFormat="1" ht="24.95" customHeight="1" x14ac:dyDescent="0.4">
      <c r="A623" s="7">
        <v>45225</v>
      </c>
      <c r="B623" s="8" t="s">
        <v>18</v>
      </c>
      <c r="C623" s="8" t="s">
        <v>7</v>
      </c>
      <c r="D623" s="8" t="s">
        <v>71</v>
      </c>
      <c r="E623" s="9">
        <v>157840350</v>
      </c>
      <c r="F623" s="10">
        <f>E623*$F$1</f>
        <v>110488245</v>
      </c>
      <c r="G623" s="11"/>
    </row>
    <row r="624" spans="1:7" s="12" customFormat="1" ht="24.95" customHeight="1" x14ac:dyDescent="0.4">
      <c r="A624" s="7">
        <v>45225</v>
      </c>
      <c r="B624" s="8" t="s">
        <v>18</v>
      </c>
      <c r="C624" s="8" t="s">
        <v>7</v>
      </c>
      <c r="D624" s="8" t="s">
        <v>14</v>
      </c>
      <c r="E624" s="9">
        <v>11810000</v>
      </c>
      <c r="F624" s="10">
        <f>E624*$F$1</f>
        <v>8266999.9999999991</v>
      </c>
      <c r="G624" s="11" t="s">
        <v>14</v>
      </c>
    </row>
    <row r="625" spans="1:7" s="12" customFormat="1" ht="24.95" customHeight="1" x14ac:dyDescent="0.4">
      <c r="A625" s="7">
        <v>45225</v>
      </c>
      <c r="B625" s="8" t="s">
        <v>45</v>
      </c>
      <c r="C625" s="8" t="s">
        <v>46</v>
      </c>
      <c r="D625" s="8" t="s">
        <v>19</v>
      </c>
      <c r="E625" s="9">
        <v>292941000</v>
      </c>
      <c r="F625" s="10">
        <f>E625*$F$1</f>
        <v>205058700</v>
      </c>
      <c r="G625" s="11"/>
    </row>
    <row r="626" spans="1:7" s="12" customFormat="1" ht="24.95" customHeight="1" x14ac:dyDescent="0.4">
      <c r="A626" s="7">
        <v>45225</v>
      </c>
      <c r="B626" s="8" t="s">
        <v>45</v>
      </c>
      <c r="C626" s="8" t="s">
        <v>46</v>
      </c>
      <c r="D626" s="8" t="s">
        <v>17</v>
      </c>
      <c r="E626" s="9">
        <v>8118750</v>
      </c>
      <c r="F626" s="10">
        <f>E626*$F$1</f>
        <v>5683125</v>
      </c>
      <c r="G626" s="11"/>
    </row>
    <row r="627" spans="1:7" s="12" customFormat="1" ht="24.95" customHeight="1" x14ac:dyDescent="0.4">
      <c r="A627" s="7">
        <v>45225</v>
      </c>
      <c r="B627" s="8" t="s">
        <v>74</v>
      </c>
      <c r="C627" s="8" t="s">
        <v>73</v>
      </c>
      <c r="D627" s="8" t="s">
        <v>13</v>
      </c>
      <c r="E627" s="9">
        <v>51424605</v>
      </c>
      <c r="F627" s="10">
        <f>E627*$F$1</f>
        <v>35997223.5</v>
      </c>
      <c r="G627" s="11"/>
    </row>
    <row r="628" spans="1:7" s="12" customFormat="1" ht="24.95" customHeight="1" x14ac:dyDescent="0.4">
      <c r="A628" s="7">
        <v>45225</v>
      </c>
      <c r="B628" s="8" t="s">
        <v>44</v>
      </c>
      <c r="C628" s="8" t="s">
        <v>30</v>
      </c>
      <c r="D628" s="8" t="s">
        <v>41</v>
      </c>
      <c r="E628" s="9">
        <v>216758670</v>
      </c>
      <c r="F628" s="10">
        <f>E628*$F$1</f>
        <v>151731069</v>
      </c>
      <c r="G628" s="11"/>
    </row>
    <row r="629" spans="1:7" s="12" customFormat="1" ht="24.95" customHeight="1" x14ac:dyDescent="0.4">
      <c r="A629" s="7">
        <v>45225</v>
      </c>
      <c r="B629" s="8" t="s">
        <v>9</v>
      </c>
      <c r="C629" s="8" t="s">
        <v>10</v>
      </c>
      <c r="D629" s="8" t="s">
        <v>105</v>
      </c>
      <c r="E629" s="9">
        <v>860065500</v>
      </c>
      <c r="F629" s="10">
        <f>E629*$F$1</f>
        <v>602045850</v>
      </c>
      <c r="G629" s="11"/>
    </row>
    <row r="630" spans="1:7" s="12" customFormat="1" ht="24.95" customHeight="1" x14ac:dyDescent="0.4">
      <c r="A630" s="7">
        <v>45225</v>
      </c>
      <c r="B630" s="8" t="s">
        <v>9</v>
      </c>
      <c r="C630" s="8" t="s">
        <v>10</v>
      </c>
      <c r="D630" s="8" t="s">
        <v>19</v>
      </c>
      <c r="E630" s="9">
        <v>313081200</v>
      </c>
      <c r="F630" s="10">
        <f>E630*$F$1</f>
        <v>219156840</v>
      </c>
      <c r="G630" s="11"/>
    </row>
    <row r="631" spans="1:7" s="12" customFormat="1" ht="24.95" customHeight="1" x14ac:dyDescent="0.4">
      <c r="A631" s="7">
        <v>45225</v>
      </c>
      <c r="B631" s="8" t="s">
        <v>9</v>
      </c>
      <c r="C631" s="8" t="s">
        <v>10</v>
      </c>
      <c r="D631" s="8" t="s">
        <v>41</v>
      </c>
      <c r="E631" s="9">
        <v>117075000</v>
      </c>
      <c r="F631" s="10">
        <f>E631*$F$1</f>
        <v>81952500</v>
      </c>
      <c r="G631" s="11"/>
    </row>
    <row r="632" spans="1:7" s="12" customFormat="1" ht="24.95" customHeight="1" x14ac:dyDescent="0.4">
      <c r="A632" s="7">
        <v>45225</v>
      </c>
      <c r="B632" s="8" t="s">
        <v>264</v>
      </c>
      <c r="C632" s="8" t="s">
        <v>10</v>
      </c>
      <c r="D632" s="8" t="s">
        <v>19</v>
      </c>
      <c r="E632" s="9">
        <v>78543000</v>
      </c>
      <c r="F632" s="10">
        <f>E632*$F$1</f>
        <v>54980100</v>
      </c>
      <c r="G632" s="11"/>
    </row>
    <row r="633" spans="1:7" s="12" customFormat="1" ht="24.95" customHeight="1" x14ac:dyDescent="0.4">
      <c r="A633" s="7">
        <v>45225</v>
      </c>
      <c r="B633" s="8" t="s">
        <v>98</v>
      </c>
      <c r="C633" s="8" t="s">
        <v>90</v>
      </c>
      <c r="D633" s="8" t="s">
        <v>17</v>
      </c>
      <c r="E633" s="9">
        <v>9578209071</v>
      </c>
      <c r="F633" s="10">
        <f>E633*$F$1</f>
        <v>6704746349.6999998</v>
      </c>
      <c r="G633" s="11"/>
    </row>
    <row r="634" spans="1:7" s="12" customFormat="1" ht="24.95" customHeight="1" x14ac:dyDescent="0.4">
      <c r="A634" s="7">
        <v>45225</v>
      </c>
      <c r="B634" s="8" t="s">
        <v>253</v>
      </c>
      <c r="C634" s="8" t="s">
        <v>90</v>
      </c>
      <c r="D634" s="8" t="s">
        <v>17</v>
      </c>
      <c r="E634" s="9">
        <v>24700000</v>
      </c>
      <c r="F634" s="10">
        <f>E634*$F$1</f>
        <v>17290000</v>
      </c>
      <c r="G634" s="11"/>
    </row>
    <row r="635" spans="1:7" s="12" customFormat="1" ht="24.95" customHeight="1" x14ac:dyDescent="0.4">
      <c r="A635" s="7">
        <v>45225</v>
      </c>
      <c r="B635" s="8" t="s">
        <v>253</v>
      </c>
      <c r="C635" s="8" t="s">
        <v>90</v>
      </c>
      <c r="D635" s="8" t="s">
        <v>17</v>
      </c>
      <c r="E635" s="9">
        <v>115000000</v>
      </c>
      <c r="F635" s="10">
        <f>E635*$F$1</f>
        <v>80500000</v>
      </c>
      <c r="G635" s="11"/>
    </row>
    <row r="636" spans="1:7" s="12" customFormat="1" ht="24.95" customHeight="1" x14ac:dyDescent="0.4">
      <c r="A636" s="7">
        <v>45225</v>
      </c>
      <c r="B636" s="8" t="s">
        <v>92</v>
      </c>
      <c r="C636" s="8" t="s">
        <v>87</v>
      </c>
      <c r="D636" s="8" t="s">
        <v>109</v>
      </c>
      <c r="E636" s="9">
        <v>1050000</v>
      </c>
      <c r="F636" s="10">
        <f>E636*$F$1</f>
        <v>735000</v>
      </c>
      <c r="G636" s="11"/>
    </row>
    <row r="637" spans="1:7" s="12" customFormat="1" ht="24.95" customHeight="1" x14ac:dyDescent="0.4">
      <c r="A637" s="7">
        <v>45225</v>
      </c>
      <c r="B637" s="8" t="s">
        <v>20</v>
      </c>
      <c r="C637" s="8" t="s">
        <v>21</v>
      </c>
      <c r="D637" s="8" t="s">
        <v>17</v>
      </c>
      <c r="E637" s="9">
        <v>717360000</v>
      </c>
      <c r="F637" s="10">
        <f>E637*$F$1</f>
        <v>502151999.99999994</v>
      </c>
      <c r="G637" s="11"/>
    </row>
    <row r="638" spans="1:7" s="12" customFormat="1" ht="24.95" customHeight="1" x14ac:dyDescent="0.4">
      <c r="A638" s="7">
        <v>45225</v>
      </c>
      <c r="B638" s="8" t="s">
        <v>27</v>
      </c>
      <c r="C638" s="8" t="s">
        <v>28</v>
      </c>
      <c r="D638" s="8" t="s">
        <v>11</v>
      </c>
      <c r="E638" s="9">
        <v>132860000</v>
      </c>
      <c r="F638" s="10">
        <f>E638*$F$1</f>
        <v>93002000</v>
      </c>
      <c r="G638" s="11"/>
    </row>
    <row r="639" spans="1:7" s="12" customFormat="1" ht="24.95" customHeight="1" x14ac:dyDescent="0.4">
      <c r="A639" s="7">
        <v>45225</v>
      </c>
      <c r="B639" s="8" t="s">
        <v>27</v>
      </c>
      <c r="C639" s="8" t="s">
        <v>28</v>
      </c>
      <c r="D639" s="8" t="s">
        <v>11</v>
      </c>
      <c r="E639" s="9">
        <v>149166200</v>
      </c>
      <c r="F639" s="10">
        <f>E639*$F$1</f>
        <v>104416340</v>
      </c>
      <c r="G639" s="11"/>
    </row>
    <row r="640" spans="1:7" s="12" customFormat="1" ht="24.95" customHeight="1" x14ac:dyDescent="0.4">
      <c r="A640" s="7">
        <v>45225</v>
      </c>
      <c r="B640" s="8" t="s">
        <v>27</v>
      </c>
      <c r="C640" s="8" t="s">
        <v>28</v>
      </c>
      <c r="D640" s="8" t="s">
        <v>14</v>
      </c>
      <c r="E640" s="9">
        <v>25331200</v>
      </c>
      <c r="F640" s="10">
        <f>E640*$F$1</f>
        <v>17731840</v>
      </c>
      <c r="G640" s="11" t="s">
        <v>265</v>
      </c>
    </row>
    <row r="641" spans="1:7" s="12" customFormat="1" ht="24.95" customHeight="1" x14ac:dyDescent="0.4">
      <c r="A641" s="7">
        <v>45225</v>
      </c>
      <c r="B641" s="8" t="s">
        <v>195</v>
      </c>
      <c r="C641" s="8" t="s">
        <v>25</v>
      </c>
      <c r="D641" s="8" t="s">
        <v>8</v>
      </c>
      <c r="E641" s="9">
        <v>629079200</v>
      </c>
      <c r="F641" s="10">
        <f>E641*$F$1</f>
        <v>440355440</v>
      </c>
      <c r="G641" s="11"/>
    </row>
    <row r="642" spans="1:7" s="12" customFormat="1" ht="24.95" customHeight="1" x14ac:dyDescent="0.4">
      <c r="A642" s="7">
        <v>45225</v>
      </c>
      <c r="B642" s="8" t="s">
        <v>101</v>
      </c>
      <c r="C642" s="8" t="s">
        <v>25</v>
      </c>
      <c r="D642" s="8" t="s">
        <v>104</v>
      </c>
      <c r="E642" s="9">
        <v>48000000</v>
      </c>
      <c r="F642" s="10">
        <f>E642*$F$1</f>
        <v>33600000</v>
      </c>
      <c r="G642" s="11"/>
    </row>
    <row r="643" spans="1:7" s="12" customFormat="1" ht="24.95" customHeight="1" x14ac:dyDescent="0.4">
      <c r="A643" s="7">
        <v>45225</v>
      </c>
      <c r="B643" s="8" t="s">
        <v>39</v>
      </c>
      <c r="C643" s="8" t="s">
        <v>35</v>
      </c>
      <c r="D643" s="8" t="s">
        <v>11</v>
      </c>
      <c r="E643" s="9">
        <v>64282000</v>
      </c>
      <c r="F643" s="10">
        <f>E643*$F$1</f>
        <v>44997400</v>
      </c>
      <c r="G643" s="11"/>
    </row>
    <row r="644" spans="1:7" s="12" customFormat="1" ht="24.95" customHeight="1" x14ac:dyDescent="0.4">
      <c r="A644" s="7">
        <v>45225</v>
      </c>
      <c r="B644" s="8" t="s">
        <v>39</v>
      </c>
      <c r="C644" s="8" t="s">
        <v>35</v>
      </c>
      <c r="D644" s="8" t="s">
        <v>19</v>
      </c>
      <c r="E644" s="9">
        <v>190843500</v>
      </c>
      <c r="F644" s="10">
        <f>E644*$F$1</f>
        <v>133590449.99999999</v>
      </c>
      <c r="G644" s="11"/>
    </row>
    <row r="645" spans="1:7" s="12" customFormat="1" ht="24.95" customHeight="1" x14ac:dyDescent="0.4">
      <c r="A645" s="7">
        <v>45225</v>
      </c>
      <c r="B645" s="8" t="s">
        <v>39</v>
      </c>
      <c r="C645" s="8" t="s">
        <v>35</v>
      </c>
      <c r="D645" s="8" t="s">
        <v>19</v>
      </c>
      <c r="E645" s="9">
        <v>210714542</v>
      </c>
      <c r="F645" s="10">
        <f>E645*$F$1</f>
        <v>147500179.39999998</v>
      </c>
      <c r="G645" s="11"/>
    </row>
    <row r="646" spans="1:7" s="12" customFormat="1" ht="24.95" customHeight="1" x14ac:dyDescent="0.4">
      <c r="A646" s="7">
        <v>45225</v>
      </c>
      <c r="B646" s="8" t="s">
        <v>39</v>
      </c>
      <c r="C646" s="8" t="s">
        <v>35</v>
      </c>
      <c r="D646" s="8" t="s">
        <v>131</v>
      </c>
      <c r="E646" s="9">
        <v>4252000</v>
      </c>
      <c r="F646" s="10">
        <f>E646*$F$1</f>
        <v>2976400</v>
      </c>
      <c r="G646" s="11"/>
    </row>
    <row r="647" spans="1:7" s="12" customFormat="1" ht="24.95" customHeight="1" x14ac:dyDescent="0.4">
      <c r="A647" s="7">
        <v>45225</v>
      </c>
      <c r="B647" s="8" t="s">
        <v>63</v>
      </c>
      <c r="C647" s="8" t="s">
        <v>35</v>
      </c>
      <c r="D647" s="8" t="s">
        <v>13</v>
      </c>
      <c r="E647" s="9">
        <v>48160000</v>
      </c>
      <c r="F647" s="10">
        <f>E647*$F$1</f>
        <v>33712000</v>
      </c>
      <c r="G647" s="11"/>
    </row>
    <row r="648" spans="1:7" s="12" customFormat="1" ht="24.95" customHeight="1" x14ac:dyDescent="0.4">
      <c r="A648" s="7">
        <v>45225</v>
      </c>
      <c r="B648" s="8" t="s">
        <v>99</v>
      </c>
      <c r="C648" s="8" t="s">
        <v>35</v>
      </c>
      <c r="D648" s="8" t="s">
        <v>129</v>
      </c>
      <c r="E648" s="9">
        <v>3000000</v>
      </c>
      <c r="F648" s="10">
        <f>E648*$F$1</f>
        <v>2100000</v>
      </c>
      <c r="G648" s="11" t="s">
        <v>129</v>
      </c>
    </row>
    <row r="649" spans="1:7" s="12" customFormat="1" ht="24.95" customHeight="1" x14ac:dyDescent="0.4">
      <c r="A649" s="7">
        <v>45226</v>
      </c>
      <c r="B649" s="8" t="s">
        <v>170</v>
      </c>
      <c r="C649" s="8" t="s">
        <v>7</v>
      </c>
      <c r="D649" s="8" t="s">
        <v>17</v>
      </c>
      <c r="E649" s="9">
        <v>136073588</v>
      </c>
      <c r="F649" s="10">
        <f>E649*$F$1</f>
        <v>95251511.599999994</v>
      </c>
      <c r="G649" s="11"/>
    </row>
    <row r="650" spans="1:7" s="12" customFormat="1" ht="24.95" customHeight="1" x14ac:dyDescent="0.4">
      <c r="A650" s="7">
        <v>45226</v>
      </c>
      <c r="B650" s="8" t="s">
        <v>26</v>
      </c>
      <c r="C650" s="8" t="s">
        <v>15</v>
      </c>
      <c r="D650" s="8" t="s">
        <v>17</v>
      </c>
      <c r="E650" s="9">
        <v>390100000</v>
      </c>
      <c r="F650" s="10">
        <f>E650*$F$1</f>
        <v>273070000</v>
      </c>
      <c r="G650" s="11"/>
    </row>
    <row r="651" spans="1:7" s="12" customFormat="1" ht="24.95" customHeight="1" x14ac:dyDescent="0.4">
      <c r="A651" s="7">
        <v>45226</v>
      </c>
      <c r="B651" s="8" t="s">
        <v>9</v>
      </c>
      <c r="C651" s="8" t="s">
        <v>10</v>
      </c>
      <c r="D651" s="8" t="s">
        <v>17</v>
      </c>
      <c r="E651" s="9">
        <v>706470371</v>
      </c>
      <c r="F651" s="10">
        <f>E651*$F$1</f>
        <v>494529259.69999999</v>
      </c>
      <c r="G651" s="11"/>
    </row>
    <row r="652" spans="1:7" s="12" customFormat="1" ht="24.95" customHeight="1" x14ac:dyDescent="0.4">
      <c r="A652" s="7">
        <v>45226</v>
      </c>
      <c r="B652" s="8" t="s">
        <v>9</v>
      </c>
      <c r="C652" s="8" t="s">
        <v>10</v>
      </c>
      <c r="D652" s="8" t="s">
        <v>13</v>
      </c>
      <c r="E652" s="9">
        <v>2995180000</v>
      </c>
      <c r="F652" s="10">
        <f>E652*$F$1</f>
        <v>2096625999.9999998</v>
      </c>
      <c r="G652" s="11"/>
    </row>
    <row r="653" spans="1:7" s="12" customFormat="1" ht="24.95" customHeight="1" x14ac:dyDescent="0.4">
      <c r="A653" s="7">
        <v>45226</v>
      </c>
      <c r="B653" s="8" t="s">
        <v>55</v>
      </c>
      <c r="C653" s="8" t="s">
        <v>10</v>
      </c>
      <c r="D653" s="8" t="s">
        <v>19</v>
      </c>
      <c r="E653" s="9">
        <v>100320000</v>
      </c>
      <c r="F653" s="10">
        <f>E653*$F$1</f>
        <v>70224000</v>
      </c>
      <c r="G653" s="11"/>
    </row>
    <row r="654" spans="1:7" s="12" customFormat="1" ht="24.95" customHeight="1" x14ac:dyDescent="0.4">
      <c r="A654" s="7">
        <v>45226</v>
      </c>
      <c r="B654" s="8" t="s">
        <v>239</v>
      </c>
      <c r="C654" s="8" t="s">
        <v>10</v>
      </c>
      <c r="D654" s="8" t="s">
        <v>38</v>
      </c>
      <c r="E654" s="9">
        <v>552040000</v>
      </c>
      <c r="F654" s="10">
        <f>E654*$F$1</f>
        <v>386428000</v>
      </c>
      <c r="G654" s="11"/>
    </row>
    <row r="655" spans="1:7" s="12" customFormat="1" ht="24.95" customHeight="1" x14ac:dyDescent="0.4">
      <c r="A655" s="7">
        <v>45226</v>
      </c>
      <c r="B655" s="8" t="s">
        <v>266</v>
      </c>
      <c r="C655" s="8" t="s">
        <v>10</v>
      </c>
      <c r="D655" s="8" t="s">
        <v>17</v>
      </c>
      <c r="E655" s="9">
        <v>48660000</v>
      </c>
      <c r="F655" s="10">
        <f>E655*$F$1</f>
        <v>34062000</v>
      </c>
      <c r="G655" s="11"/>
    </row>
    <row r="656" spans="1:7" s="12" customFormat="1" ht="24.95" customHeight="1" x14ac:dyDescent="0.4">
      <c r="A656" s="7">
        <v>45226</v>
      </c>
      <c r="B656" s="8" t="s">
        <v>261</v>
      </c>
      <c r="C656" s="8" t="s">
        <v>10</v>
      </c>
      <c r="D656" s="8" t="s">
        <v>19</v>
      </c>
      <c r="E656" s="9">
        <v>669780075</v>
      </c>
      <c r="F656" s="10">
        <f>E656*$F$1</f>
        <v>468846052.5</v>
      </c>
      <c r="G656" s="11"/>
    </row>
    <row r="657" spans="1:7" s="12" customFormat="1" ht="24.95" customHeight="1" x14ac:dyDescent="0.4">
      <c r="A657" s="7">
        <v>45226</v>
      </c>
      <c r="B657" s="8" t="s">
        <v>98</v>
      </c>
      <c r="C657" s="8" t="s">
        <v>90</v>
      </c>
      <c r="D657" s="8" t="s">
        <v>17</v>
      </c>
      <c r="E657" s="9">
        <v>91948500</v>
      </c>
      <c r="F657" s="10">
        <f>E657*$F$1</f>
        <v>64363949.999999993</v>
      </c>
      <c r="G657" s="11"/>
    </row>
    <row r="658" spans="1:7" s="12" customFormat="1" ht="24.95" customHeight="1" x14ac:dyDescent="0.4">
      <c r="A658" s="7">
        <v>45226</v>
      </c>
      <c r="B658" s="8" t="s">
        <v>111</v>
      </c>
      <c r="C658" s="8" t="s">
        <v>90</v>
      </c>
      <c r="D658" s="8" t="s">
        <v>19</v>
      </c>
      <c r="E658" s="9">
        <v>27792500</v>
      </c>
      <c r="F658" s="10">
        <f>E658*$F$1</f>
        <v>19454750</v>
      </c>
      <c r="G658" s="11"/>
    </row>
    <row r="659" spans="1:7" s="12" customFormat="1" ht="24.95" customHeight="1" x14ac:dyDescent="0.4">
      <c r="A659" s="7">
        <v>45226</v>
      </c>
      <c r="B659" s="8" t="s">
        <v>20</v>
      </c>
      <c r="C659" s="8" t="s">
        <v>21</v>
      </c>
      <c r="D659" s="8" t="s">
        <v>19</v>
      </c>
      <c r="E659" s="9">
        <v>303710000</v>
      </c>
      <c r="F659" s="10">
        <f>E659*$F$1</f>
        <v>212597000</v>
      </c>
      <c r="G659" s="11"/>
    </row>
    <row r="660" spans="1:7" s="12" customFormat="1" ht="24.95" customHeight="1" x14ac:dyDescent="0.4">
      <c r="A660" s="7">
        <v>45226</v>
      </c>
      <c r="B660" s="8" t="s">
        <v>23</v>
      </c>
      <c r="C660" s="8" t="s">
        <v>149</v>
      </c>
      <c r="D660" s="8" t="s">
        <v>105</v>
      </c>
      <c r="E660" s="9">
        <v>324862084</v>
      </c>
      <c r="F660" s="10">
        <f>E660*$F$1</f>
        <v>227403458.79999998</v>
      </c>
      <c r="G660" s="11"/>
    </row>
    <row r="661" spans="1:7" s="12" customFormat="1" ht="24.95" customHeight="1" x14ac:dyDescent="0.4">
      <c r="A661" s="7">
        <v>45226</v>
      </c>
      <c r="B661" s="8" t="s">
        <v>36</v>
      </c>
      <c r="C661" s="8" t="s">
        <v>37</v>
      </c>
      <c r="D661" s="8" t="s">
        <v>52</v>
      </c>
      <c r="E661" s="9">
        <v>16761000</v>
      </c>
      <c r="F661" s="10">
        <f>E661*$F$1</f>
        <v>11732700</v>
      </c>
      <c r="G661" s="11"/>
    </row>
    <row r="662" spans="1:7" s="12" customFormat="1" ht="24.95" customHeight="1" x14ac:dyDescent="0.4">
      <c r="A662" s="7">
        <v>45226</v>
      </c>
      <c r="B662" s="8" t="s">
        <v>124</v>
      </c>
      <c r="C662" s="8" t="s">
        <v>28</v>
      </c>
      <c r="D662" s="8" t="s">
        <v>19</v>
      </c>
      <c r="E662" s="9">
        <v>135600000</v>
      </c>
      <c r="F662" s="10">
        <f>E662*$F$1</f>
        <v>94920000</v>
      </c>
      <c r="G662" s="11"/>
    </row>
    <row r="663" spans="1:7" s="12" customFormat="1" ht="24.95" customHeight="1" x14ac:dyDescent="0.4">
      <c r="A663" s="7">
        <v>45226</v>
      </c>
      <c r="B663" s="8" t="s">
        <v>39</v>
      </c>
      <c r="C663" s="8" t="s">
        <v>35</v>
      </c>
      <c r="D663" s="8" t="s">
        <v>17</v>
      </c>
      <c r="E663" s="9">
        <v>159705000</v>
      </c>
      <c r="F663" s="10">
        <f>E663*$F$1</f>
        <v>111793500</v>
      </c>
      <c r="G663" s="11"/>
    </row>
    <row r="664" spans="1:7" s="12" customFormat="1" ht="24.95" customHeight="1" x14ac:dyDescent="0.4">
      <c r="A664" s="7">
        <v>45229</v>
      </c>
      <c r="B664" s="8" t="s">
        <v>16</v>
      </c>
      <c r="C664" s="8" t="s">
        <v>10</v>
      </c>
      <c r="D664" s="8" t="s">
        <v>17</v>
      </c>
      <c r="E664" s="9">
        <v>155961000</v>
      </c>
      <c r="F664" s="10">
        <f>E664*$F$1</f>
        <v>109172700</v>
      </c>
      <c r="G664" s="11"/>
    </row>
    <row r="665" spans="1:7" s="12" customFormat="1" ht="24.95" customHeight="1" x14ac:dyDescent="0.4">
      <c r="A665" s="7">
        <v>45229</v>
      </c>
      <c r="B665" s="8" t="s">
        <v>98</v>
      </c>
      <c r="C665" s="8" t="s">
        <v>90</v>
      </c>
      <c r="D665" s="8" t="s">
        <v>11</v>
      </c>
      <c r="E665" s="9">
        <v>45732000</v>
      </c>
      <c r="F665" s="10">
        <f>E665*$F$1</f>
        <v>32012399.999999996</v>
      </c>
      <c r="G665" s="11"/>
    </row>
    <row r="666" spans="1:7" s="12" customFormat="1" ht="24.95" customHeight="1" x14ac:dyDescent="0.4">
      <c r="A666" s="7">
        <v>45229</v>
      </c>
      <c r="B666" s="8" t="s">
        <v>31</v>
      </c>
      <c r="C666" s="8" t="s">
        <v>32</v>
      </c>
      <c r="D666" s="8" t="s">
        <v>14</v>
      </c>
      <c r="E666" s="9">
        <v>35700000</v>
      </c>
      <c r="F666" s="10">
        <f>E666*$F$1</f>
        <v>24990000</v>
      </c>
      <c r="G666" s="11" t="s">
        <v>189</v>
      </c>
    </row>
    <row r="667" spans="1:7" s="12" customFormat="1" ht="24.95" customHeight="1" x14ac:dyDescent="0.4">
      <c r="A667" s="7">
        <v>45229</v>
      </c>
      <c r="B667" s="8" t="s">
        <v>20</v>
      </c>
      <c r="C667" s="8" t="s">
        <v>21</v>
      </c>
      <c r="D667" s="8" t="s">
        <v>13</v>
      </c>
      <c r="E667" s="9">
        <v>1189925860</v>
      </c>
      <c r="F667" s="10">
        <f>E667*$F$1</f>
        <v>832948102</v>
      </c>
      <c r="G667" s="11"/>
    </row>
    <row r="668" spans="1:7" s="12" customFormat="1" ht="24.95" customHeight="1" x14ac:dyDescent="0.4">
      <c r="A668" s="7">
        <v>45229</v>
      </c>
      <c r="B668" s="8" t="s">
        <v>34</v>
      </c>
      <c r="C668" s="8" t="s">
        <v>28</v>
      </c>
      <c r="D668" s="8" t="s">
        <v>8</v>
      </c>
      <c r="E668" s="9">
        <v>20330739</v>
      </c>
      <c r="F668" s="10">
        <f>E668*$F$1</f>
        <v>14231517.299999999</v>
      </c>
      <c r="G668" s="11"/>
    </row>
    <row r="669" spans="1:7" s="12" customFormat="1" ht="24.95" customHeight="1" x14ac:dyDescent="0.4">
      <c r="A669" s="7">
        <v>45230</v>
      </c>
      <c r="B669" s="8" t="s">
        <v>85</v>
      </c>
      <c r="C669" s="8" t="s">
        <v>15</v>
      </c>
      <c r="D669" s="8" t="s">
        <v>13</v>
      </c>
      <c r="E669" s="9">
        <v>776460000</v>
      </c>
      <c r="F669" s="10">
        <f>E669*$F$1</f>
        <v>543522000</v>
      </c>
      <c r="G669" s="11"/>
    </row>
    <row r="670" spans="1:7" s="12" customFormat="1" ht="24.95" customHeight="1" x14ac:dyDescent="0.4">
      <c r="A670" s="7">
        <v>45230</v>
      </c>
      <c r="B670" s="8" t="s">
        <v>9</v>
      </c>
      <c r="C670" s="8" t="s">
        <v>10</v>
      </c>
      <c r="D670" s="8" t="s">
        <v>11</v>
      </c>
      <c r="E670" s="9">
        <v>132403500</v>
      </c>
      <c r="F670" s="10">
        <f>E670*$F$1</f>
        <v>92682450</v>
      </c>
      <c r="G670" s="11"/>
    </row>
    <row r="671" spans="1:7" s="12" customFormat="1" ht="24.95" customHeight="1" x14ac:dyDescent="0.4">
      <c r="A671" s="7">
        <v>45230</v>
      </c>
      <c r="B671" s="8" t="s">
        <v>16</v>
      </c>
      <c r="C671" s="8" t="s">
        <v>10</v>
      </c>
      <c r="D671" s="8" t="s">
        <v>19</v>
      </c>
      <c r="E671" s="9">
        <v>82831500</v>
      </c>
      <c r="F671" s="10">
        <f>E671*$F$1</f>
        <v>57982050</v>
      </c>
      <c r="G671" s="11"/>
    </row>
    <row r="672" spans="1:7" s="12" customFormat="1" ht="24.95" customHeight="1" x14ac:dyDescent="0.4">
      <c r="A672" s="7">
        <v>45230</v>
      </c>
      <c r="B672" s="8" t="s">
        <v>68</v>
      </c>
      <c r="C672" s="8" t="s">
        <v>21</v>
      </c>
      <c r="D672" s="8" t="s">
        <v>17</v>
      </c>
      <c r="E672" s="9">
        <v>106264500</v>
      </c>
      <c r="F672" s="10">
        <f>E672*$F$1</f>
        <v>74385150</v>
      </c>
      <c r="G672" s="11"/>
    </row>
    <row r="673" spans="1:7" s="12" customFormat="1" ht="24.95" customHeight="1" x14ac:dyDescent="0.4">
      <c r="A673" s="7">
        <v>45230</v>
      </c>
      <c r="B673" s="8" t="s">
        <v>20</v>
      </c>
      <c r="C673" s="8" t="s">
        <v>21</v>
      </c>
      <c r="D673" s="8" t="s">
        <v>11</v>
      </c>
      <c r="E673" s="9">
        <v>101032800</v>
      </c>
      <c r="F673" s="10">
        <f>E673*$F$1</f>
        <v>70722960</v>
      </c>
      <c r="G673" s="11"/>
    </row>
    <row r="674" spans="1:7" s="12" customFormat="1" ht="24.95" customHeight="1" x14ac:dyDescent="0.4">
      <c r="A674" s="7">
        <v>45230</v>
      </c>
      <c r="B674" s="8" t="s">
        <v>20</v>
      </c>
      <c r="C674" s="8" t="s">
        <v>21</v>
      </c>
      <c r="D674" s="8" t="s">
        <v>17</v>
      </c>
      <c r="E674" s="9">
        <v>106264500</v>
      </c>
      <c r="F674" s="10">
        <f>E674*$F$1</f>
        <v>74385150</v>
      </c>
      <c r="G674" s="11"/>
    </row>
    <row r="675" spans="1:7" s="12" customFormat="1" ht="24.95" customHeight="1" x14ac:dyDescent="0.4">
      <c r="A675" s="7">
        <v>45230</v>
      </c>
      <c r="B675" s="8" t="s">
        <v>27</v>
      </c>
      <c r="C675" s="8" t="s">
        <v>28</v>
      </c>
      <c r="D675" s="8" t="s">
        <v>17</v>
      </c>
      <c r="E675" s="9">
        <v>217000000</v>
      </c>
      <c r="F675" s="10">
        <f>E675*$F$1</f>
        <v>151900000</v>
      </c>
      <c r="G675" s="11"/>
    </row>
    <row r="676" spans="1:7" s="12" customFormat="1" ht="24.95" customHeight="1" x14ac:dyDescent="0.4">
      <c r="A676" s="7">
        <v>45230</v>
      </c>
      <c r="B676" s="8" t="s">
        <v>217</v>
      </c>
      <c r="C676" s="8" t="s">
        <v>28</v>
      </c>
      <c r="D676" s="8" t="s">
        <v>19</v>
      </c>
      <c r="E676" s="9">
        <v>135200000</v>
      </c>
      <c r="F676" s="10">
        <f>E676*$F$1</f>
        <v>94640000</v>
      </c>
      <c r="G676" s="11"/>
    </row>
    <row r="677" spans="1:7" s="12" customFormat="1" ht="24.95" customHeight="1" x14ac:dyDescent="0.4">
      <c r="A677" s="7">
        <v>45230</v>
      </c>
      <c r="B677" s="8" t="s">
        <v>63</v>
      </c>
      <c r="C677" s="8" t="s">
        <v>35</v>
      </c>
      <c r="D677" s="8" t="s">
        <v>19</v>
      </c>
      <c r="E677" s="9">
        <v>47507700</v>
      </c>
      <c r="F677" s="10">
        <f>E677*$F$1</f>
        <v>33255389.999999996</v>
      </c>
      <c r="G677" s="11"/>
    </row>
    <row r="678" spans="1:7" s="12" customFormat="1" ht="24.95" customHeight="1" x14ac:dyDescent="0.4">
      <c r="A678" s="7">
        <v>45231</v>
      </c>
      <c r="B678" s="8" t="s">
        <v>57</v>
      </c>
      <c r="C678" s="8" t="s">
        <v>15</v>
      </c>
      <c r="D678" s="8" t="s">
        <v>13</v>
      </c>
      <c r="E678" s="9">
        <v>505057000</v>
      </c>
      <c r="F678" s="10">
        <f>E678*$F$1</f>
        <v>353539900</v>
      </c>
      <c r="G678" s="11"/>
    </row>
    <row r="679" spans="1:7" s="12" customFormat="1" ht="24.95" customHeight="1" x14ac:dyDescent="0.4">
      <c r="A679" s="7">
        <v>45231</v>
      </c>
      <c r="B679" s="8" t="s">
        <v>16</v>
      </c>
      <c r="C679" s="8" t="s">
        <v>10</v>
      </c>
      <c r="D679" s="8" t="s">
        <v>11</v>
      </c>
      <c r="E679" s="9">
        <v>108000000</v>
      </c>
      <c r="F679" s="10">
        <f>E679*$F$1</f>
        <v>75600000</v>
      </c>
      <c r="G679" s="11"/>
    </row>
    <row r="680" spans="1:7" s="12" customFormat="1" ht="24.95" customHeight="1" x14ac:dyDescent="0.4">
      <c r="A680" s="7">
        <v>45231</v>
      </c>
      <c r="B680" s="8" t="s">
        <v>92</v>
      </c>
      <c r="C680" s="8" t="s">
        <v>87</v>
      </c>
      <c r="D680" s="8" t="s">
        <v>13</v>
      </c>
      <c r="E680" s="9">
        <v>253080000</v>
      </c>
      <c r="F680" s="10">
        <f>E680*$F$1</f>
        <v>177156000</v>
      </c>
      <c r="G680" s="11"/>
    </row>
    <row r="681" spans="1:7" s="12" customFormat="1" ht="24.95" customHeight="1" x14ac:dyDescent="0.4">
      <c r="A681" s="7">
        <v>45231</v>
      </c>
      <c r="B681" s="8" t="s">
        <v>100</v>
      </c>
      <c r="C681" s="8" t="s">
        <v>35</v>
      </c>
      <c r="D681" s="8" t="s">
        <v>12</v>
      </c>
      <c r="E681" s="9">
        <v>70752000</v>
      </c>
      <c r="F681" s="10">
        <f>E681*$F$1</f>
        <v>49526400</v>
      </c>
      <c r="G681" s="11"/>
    </row>
    <row r="682" spans="1:7" s="12" customFormat="1" ht="24.95" customHeight="1" x14ac:dyDescent="0.4">
      <c r="A682" s="7">
        <v>45232</v>
      </c>
      <c r="B682" s="8" t="s">
        <v>267</v>
      </c>
      <c r="C682" s="8" t="s">
        <v>15</v>
      </c>
      <c r="D682" s="8" t="s">
        <v>105</v>
      </c>
      <c r="E682" s="9">
        <v>239095440</v>
      </c>
      <c r="F682" s="10">
        <f>E682*$F$1</f>
        <v>167366808</v>
      </c>
      <c r="G682" s="11"/>
    </row>
    <row r="683" spans="1:7" s="12" customFormat="1" ht="24.95" customHeight="1" x14ac:dyDescent="0.4">
      <c r="A683" s="7">
        <v>45232</v>
      </c>
      <c r="B683" s="8" t="s">
        <v>43</v>
      </c>
      <c r="C683" s="8" t="s">
        <v>29</v>
      </c>
      <c r="D683" s="8" t="s">
        <v>41</v>
      </c>
      <c r="E683" s="9">
        <v>153502000</v>
      </c>
      <c r="F683" s="10">
        <f>E683*$F$1</f>
        <v>107451400</v>
      </c>
      <c r="G683" s="11"/>
    </row>
    <row r="684" spans="1:7" s="12" customFormat="1" ht="24.95" customHeight="1" x14ac:dyDescent="0.4">
      <c r="A684" s="7">
        <v>45232</v>
      </c>
      <c r="B684" s="8" t="s">
        <v>16</v>
      </c>
      <c r="C684" s="8" t="s">
        <v>10</v>
      </c>
      <c r="D684" s="8" t="s">
        <v>11</v>
      </c>
      <c r="E684" s="9">
        <v>126939000</v>
      </c>
      <c r="F684" s="10">
        <f>E684*$F$1</f>
        <v>88857300</v>
      </c>
      <c r="G684" s="11"/>
    </row>
    <row r="685" spans="1:7" s="12" customFormat="1" ht="24.95" customHeight="1" x14ac:dyDescent="0.4">
      <c r="A685" s="7">
        <v>45232</v>
      </c>
      <c r="B685" s="8" t="s">
        <v>27</v>
      </c>
      <c r="C685" s="8" t="s">
        <v>28</v>
      </c>
      <c r="D685" s="8" t="s">
        <v>14</v>
      </c>
      <c r="E685" s="9">
        <v>31800000</v>
      </c>
      <c r="F685" s="10">
        <f>E685*$F$1</f>
        <v>22260000</v>
      </c>
      <c r="G685" s="11" t="s">
        <v>132</v>
      </c>
    </row>
    <row r="686" spans="1:7" s="12" customFormat="1" ht="24.95" customHeight="1" x14ac:dyDescent="0.4">
      <c r="A686" s="7">
        <v>45237</v>
      </c>
      <c r="B686" s="8" t="s">
        <v>16</v>
      </c>
      <c r="C686" s="8" t="s">
        <v>10</v>
      </c>
      <c r="D686" s="8" t="s">
        <v>11</v>
      </c>
      <c r="E686" s="9">
        <v>77658000</v>
      </c>
      <c r="F686" s="10">
        <f>E686*$F$1</f>
        <v>54360600</v>
      </c>
      <c r="G686" s="11"/>
    </row>
    <row r="687" spans="1:7" s="12" customFormat="1" ht="24.95" customHeight="1" x14ac:dyDescent="0.4">
      <c r="A687" s="7">
        <v>45237</v>
      </c>
      <c r="B687" s="8" t="s">
        <v>16</v>
      </c>
      <c r="C687" s="8" t="s">
        <v>10</v>
      </c>
      <c r="D687" s="8" t="s">
        <v>14</v>
      </c>
      <c r="E687" s="9">
        <v>43700000</v>
      </c>
      <c r="F687" s="10">
        <f>E687*$F$1</f>
        <v>30589999.999999996</v>
      </c>
      <c r="G687" s="11" t="s">
        <v>229</v>
      </c>
    </row>
    <row r="688" spans="1:7" s="12" customFormat="1" ht="24.95" customHeight="1" x14ac:dyDescent="0.4">
      <c r="A688" s="7">
        <v>45238</v>
      </c>
      <c r="B688" s="8" t="s">
        <v>57</v>
      </c>
      <c r="C688" s="8" t="s">
        <v>15</v>
      </c>
      <c r="D688" s="8" t="s">
        <v>17</v>
      </c>
      <c r="E688" s="9">
        <v>32390250</v>
      </c>
      <c r="F688" s="10">
        <f>E688*$F$1</f>
        <v>22673175</v>
      </c>
      <c r="G688" s="11"/>
    </row>
    <row r="689" spans="1:7" s="12" customFormat="1" ht="24.95" customHeight="1" x14ac:dyDescent="0.4">
      <c r="A689" s="7">
        <v>45238</v>
      </c>
      <c r="B689" s="8" t="s">
        <v>9</v>
      </c>
      <c r="C689" s="8" t="s">
        <v>10</v>
      </c>
      <c r="D689" s="8" t="s">
        <v>11</v>
      </c>
      <c r="E689" s="9">
        <v>156822000</v>
      </c>
      <c r="F689" s="10">
        <f>E689*$F$1</f>
        <v>109775400</v>
      </c>
      <c r="G689" s="11"/>
    </row>
    <row r="690" spans="1:7" s="12" customFormat="1" ht="24.95" customHeight="1" x14ac:dyDescent="0.4">
      <c r="A690" s="7">
        <v>45238</v>
      </c>
      <c r="B690" s="8" t="s">
        <v>16</v>
      </c>
      <c r="C690" s="8" t="s">
        <v>10</v>
      </c>
      <c r="D690" s="8" t="s">
        <v>13</v>
      </c>
      <c r="E690" s="9">
        <v>630515663</v>
      </c>
      <c r="F690" s="10">
        <f>E690*$F$1</f>
        <v>441360964.09999996</v>
      </c>
      <c r="G690" s="11"/>
    </row>
    <row r="691" spans="1:7" s="12" customFormat="1" ht="24.95" customHeight="1" x14ac:dyDescent="0.4">
      <c r="A691" s="7">
        <v>45238</v>
      </c>
      <c r="B691" s="8" t="s">
        <v>92</v>
      </c>
      <c r="C691" s="8" t="s">
        <v>87</v>
      </c>
      <c r="D691" s="8" t="s">
        <v>19</v>
      </c>
      <c r="E691" s="9">
        <v>312937500</v>
      </c>
      <c r="F691" s="10">
        <f>E691*$F$1</f>
        <v>219056250</v>
      </c>
      <c r="G691" s="11"/>
    </row>
    <row r="692" spans="1:7" s="12" customFormat="1" ht="24.95" customHeight="1" x14ac:dyDescent="0.4">
      <c r="A692" s="7">
        <v>45238</v>
      </c>
      <c r="B692" s="8" t="s">
        <v>214</v>
      </c>
      <c r="C692" s="8" t="s">
        <v>21</v>
      </c>
      <c r="D692" s="8" t="s">
        <v>13</v>
      </c>
      <c r="E692" s="9">
        <v>83497065</v>
      </c>
      <c r="F692" s="10">
        <f>E692*$F$1</f>
        <v>58447945.5</v>
      </c>
      <c r="G692" s="11"/>
    </row>
    <row r="693" spans="1:7" s="12" customFormat="1" ht="24.95" customHeight="1" x14ac:dyDescent="0.4">
      <c r="A693" s="7">
        <v>45239</v>
      </c>
      <c r="B693" s="8" t="s">
        <v>18</v>
      </c>
      <c r="C693" s="8" t="s">
        <v>7</v>
      </c>
      <c r="D693" s="8" t="s">
        <v>11</v>
      </c>
      <c r="E693" s="9">
        <v>175000000</v>
      </c>
      <c r="F693" s="10">
        <f>E693*$F$1</f>
        <v>122499999.99999999</v>
      </c>
      <c r="G693" s="11"/>
    </row>
    <row r="694" spans="1:7" s="12" customFormat="1" ht="24.95" customHeight="1" x14ac:dyDescent="0.4">
      <c r="A694" s="7">
        <v>45239</v>
      </c>
      <c r="B694" s="8" t="s">
        <v>43</v>
      </c>
      <c r="C694" s="8" t="s">
        <v>29</v>
      </c>
      <c r="D694" s="8" t="s">
        <v>69</v>
      </c>
      <c r="E694" s="9">
        <v>484466575</v>
      </c>
      <c r="F694" s="10">
        <f>E694*$F$1</f>
        <v>339126602.5</v>
      </c>
      <c r="G694" s="11"/>
    </row>
    <row r="695" spans="1:7" s="12" customFormat="1" ht="24.95" customHeight="1" x14ac:dyDescent="0.4">
      <c r="A695" s="7">
        <v>45239</v>
      </c>
      <c r="B695" s="8" t="s">
        <v>146</v>
      </c>
      <c r="C695" s="8" t="s">
        <v>10</v>
      </c>
      <c r="D695" s="8" t="s">
        <v>17</v>
      </c>
      <c r="E695" s="9">
        <v>1601158350</v>
      </c>
      <c r="F695" s="10">
        <f>E695*$F$1</f>
        <v>1120810845</v>
      </c>
      <c r="G695" s="11"/>
    </row>
    <row r="696" spans="1:7" s="12" customFormat="1" ht="24.95" customHeight="1" x14ac:dyDescent="0.4">
      <c r="A696" s="7">
        <v>45239</v>
      </c>
      <c r="B696" s="8" t="s">
        <v>118</v>
      </c>
      <c r="C696" s="8" t="s">
        <v>35</v>
      </c>
      <c r="D696" s="8" t="s">
        <v>17</v>
      </c>
      <c r="E696" s="9">
        <v>97260000</v>
      </c>
      <c r="F696" s="10">
        <f>E696*$F$1</f>
        <v>68082000</v>
      </c>
      <c r="G696" s="11"/>
    </row>
    <row r="697" spans="1:7" s="12" customFormat="1" ht="24.95" customHeight="1" x14ac:dyDescent="0.4">
      <c r="A697" s="7">
        <v>45240</v>
      </c>
      <c r="B697" s="8" t="s">
        <v>195</v>
      </c>
      <c r="C697" s="8" t="s">
        <v>25</v>
      </c>
      <c r="D697" s="8" t="s">
        <v>13</v>
      </c>
      <c r="E697" s="9">
        <v>38250000</v>
      </c>
      <c r="F697" s="10">
        <f>E697*$F$1</f>
        <v>26775000</v>
      </c>
      <c r="G697" s="11"/>
    </row>
    <row r="698" spans="1:7" s="12" customFormat="1" ht="24.95" customHeight="1" x14ac:dyDescent="0.4">
      <c r="A698" s="7">
        <v>45244</v>
      </c>
      <c r="B698" s="8" t="s">
        <v>26</v>
      </c>
      <c r="C698" s="8" t="s">
        <v>15</v>
      </c>
      <c r="D698" s="8" t="s">
        <v>104</v>
      </c>
      <c r="E698" s="9">
        <v>6990750</v>
      </c>
      <c r="F698" s="10">
        <f>E698*$F$1</f>
        <v>4893525</v>
      </c>
      <c r="G698" s="11"/>
    </row>
    <row r="699" spans="1:7" s="12" customFormat="1" ht="24.95" customHeight="1" x14ac:dyDescent="0.4">
      <c r="A699" s="7">
        <v>45244</v>
      </c>
      <c r="B699" s="8" t="s">
        <v>16</v>
      </c>
      <c r="C699" s="8" t="s">
        <v>10</v>
      </c>
      <c r="D699" s="8" t="s">
        <v>11</v>
      </c>
      <c r="E699" s="9">
        <v>108210000</v>
      </c>
      <c r="F699" s="10">
        <f>E699*$F$1</f>
        <v>75747000</v>
      </c>
      <c r="G699" s="11"/>
    </row>
    <row r="700" spans="1:7" s="12" customFormat="1" ht="24.95" customHeight="1" x14ac:dyDescent="0.4">
      <c r="A700" s="7">
        <v>45245</v>
      </c>
      <c r="B700" s="8" t="s">
        <v>55</v>
      </c>
      <c r="C700" s="8" t="s">
        <v>10</v>
      </c>
      <c r="D700" s="8" t="s">
        <v>13</v>
      </c>
      <c r="E700" s="9">
        <v>567632142</v>
      </c>
      <c r="F700" s="10">
        <f>E700*$F$1</f>
        <v>397342499.39999998</v>
      </c>
      <c r="G700" s="11"/>
    </row>
    <row r="701" spans="1:7" s="12" customFormat="1" ht="24.95" customHeight="1" x14ac:dyDescent="0.4">
      <c r="A701" s="7">
        <v>45245</v>
      </c>
      <c r="B701" s="8" t="s">
        <v>27</v>
      </c>
      <c r="C701" s="8" t="s">
        <v>28</v>
      </c>
      <c r="D701" s="8" t="s">
        <v>14</v>
      </c>
      <c r="E701" s="9">
        <v>48058000</v>
      </c>
      <c r="F701" s="10">
        <f>E701*$F$1</f>
        <v>33640600</v>
      </c>
      <c r="G701" s="11" t="s">
        <v>221</v>
      </c>
    </row>
    <row r="702" spans="1:7" s="12" customFormat="1" ht="24.95" customHeight="1" x14ac:dyDescent="0.4">
      <c r="A702" s="7">
        <v>45246</v>
      </c>
      <c r="B702" s="8" t="s">
        <v>53</v>
      </c>
      <c r="C702" s="8" t="s">
        <v>33</v>
      </c>
      <c r="D702" s="8" t="s">
        <v>14</v>
      </c>
      <c r="E702" s="9">
        <v>38500000</v>
      </c>
      <c r="F702" s="10">
        <f>E702*$F$1</f>
        <v>26950000</v>
      </c>
      <c r="G702" s="11" t="s">
        <v>240</v>
      </c>
    </row>
    <row r="703" spans="1:7" s="12" customFormat="1" ht="24.95" customHeight="1" x14ac:dyDescent="0.4">
      <c r="A703" s="7">
        <v>45246</v>
      </c>
      <c r="B703" s="8" t="s">
        <v>9</v>
      </c>
      <c r="C703" s="8" t="s">
        <v>10</v>
      </c>
      <c r="D703" s="8" t="s">
        <v>14</v>
      </c>
      <c r="E703" s="9">
        <v>35777000</v>
      </c>
      <c r="F703" s="10">
        <f>E703*$F$1</f>
        <v>25043900</v>
      </c>
      <c r="G703" s="11" t="s">
        <v>182</v>
      </c>
    </row>
    <row r="704" spans="1:7" s="12" customFormat="1" ht="24.95" customHeight="1" x14ac:dyDescent="0.4">
      <c r="A704" s="7">
        <v>45246</v>
      </c>
      <c r="B704" s="8" t="s">
        <v>16</v>
      </c>
      <c r="C704" s="8" t="s">
        <v>10</v>
      </c>
      <c r="D704" s="8" t="s">
        <v>11</v>
      </c>
      <c r="E704" s="9">
        <v>108940000</v>
      </c>
      <c r="F704" s="10">
        <f>E704*$F$1</f>
        <v>76258000</v>
      </c>
      <c r="G704" s="11"/>
    </row>
    <row r="705" spans="1:7" s="12" customFormat="1" ht="24.95" customHeight="1" x14ac:dyDescent="0.4">
      <c r="A705" s="7">
        <v>45247</v>
      </c>
      <c r="B705" s="8" t="s">
        <v>34</v>
      </c>
      <c r="C705" s="8" t="s">
        <v>28</v>
      </c>
      <c r="D705" s="8" t="s">
        <v>13</v>
      </c>
      <c r="E705" s="9">
        <v>75982500</v>
      </c>
      <c r="F705" s="10">
        <f>E705*$F$1</f>
        <v>53187750</v>
      </c>
      <c r="G705" s="11"/>
    </row>
    <row r="706" spans="1:7" s="12" customFormat="1" ht="24.95" customHeight="1" x14ac:dyDescent="0.4">
      <c r="A706" s="7">
        <v>45249</v>
      </c>
      <c r="B706" s="8" t="s">
        <v>9</v>
      </c>
      <c r="C706" s="8" t="s">
        <v>10</v>
      </c>
      <c r="D706" s="8" t="s">
        <v>17</v>
      </c>
      <c r="E706" s="9">
        <v>228924000</v>
      </c>
      <c r="F706" s="10">
        <f>E706*$F$1</f>
        <v>160246800</v>
      </c>
      <c r="G706" s="11"/>
    </row>
    <row r="707" spans="1:7" s="12" customFormat="1" ht="24.95" customHeight="1" x14ac:dyDescent="0.4">
      <c r="A707" s="7">
        <v>45250</v>
      </c>
      <c r="B707" s="8" t="s">
        <v>101</v>
      </c>
      <c r="C707" s="8" t="s">
        <v>25</v>
      </c>
      <c r="D707" s="8" t="s">
        <v>12</v>
      </c>
      <c r="E707" s="9">
        <v>94758000</v>
      </c>
      <c r="F707" s="10">
        <f>E707*$F$1</f>
        <v>66330599.999999993</v>
      </c>
      <c r="G707" s="11"/>
    </row>
    <row r="708" spans="1:7" s="12" customFormat="1" ht="24.95" customHeight="1" x14ac:dyDescent="0.4">
      <c r="A708" s="7">
        <v>45251</v>
      </c>
      <c r="B708" s="8" t="s">
        <v>9</v>
      </c>
      <c r="C708" s="8" t="s">
        <v>10</v>
      </c>
      <c r="D708" s="8" t="s">
        <v>8</v>
      </c>
      <c r="E708" s="9">
        <v>201460500</v>
      </c>
      <c r="F708" s="10">
        <f>E708*$F$1</f>
        <v>141022350</v>
      </c>
      <c r="G708" s="11"/>
    </row>
    <row r="709" spans="1:7" s="12" customFormat="1" ht="24.95" customHeight="1" x14ac:dyDescent="0.4">
      <c r="A709" s="7">
        <v>45252</v>
      </c>
      <c r="B709" s="8" t="s">
        <v>98</v>
      </c>
      <c r="C709" s="8" t="s">
        <v>90</v>
      </c>
      <c r="D709" s="8" t="s">
        <v>41</v>
      </c>
      <c r="E709" s="9">
        <v>45225000</v>
      </c>
      <c r="F709" s="10">
        <f>E709*$F$1</f>
        <v>31657499.999999996</v>
      </c>
      <c r="G709" s="11"/>
    </row>
    <row r="710" spans="1:7" s="12" customFormat="1" ht="24.95" customHeight="1" x14ac:dyDescent="0.4">
      <c r="A710" s="7">
        <v>45252</v>
      </c>
      <c r="B710" s="8" t="s">
        <v>98</v>
      </c>
      <c r="C710" s="8" t="s">
        <v>90</v>
      </c>
      <c r="D710" s="8" t="s">
        <v>41</v>
      </c>
      <c r="E710" s="9">
        <v>60300000</v>
      </c>
      <c r="F710" s="10">
        <f>E710*$F$1</f>
        <v>42210000</v>
      </c>
      <c r="G710" s="11"/>
    </row>
    <row r="711" spans="1:7" s="12" customFormat="1" ht="24.95" customHeight="1" x14ac:dyDescent="0.4">
      <c r="A711" s="7">
        <v>45253</v>
      </c>
      <c r="B711" s="8" t="s">
        <v>9</v>
      </c>
      <c r="C711" s="8" t="s">
        <v>10</v>
      </c>
      <c r="D711" s="8" t="s">
        <v>17</v>
      </c>
      <c r="E711" s="9">
        <v>334545000</v>
      </c>
      <c r="F711" s="10">
        <f>E711*$F$1</f>
        <v>234181500</v>
      </c>
      <c r="G711" s="11"/>
    </row>
    <row r="712" spans="1:7" s="12" customFormat="1" ht="24.95" customHeight="1" x14ac:dyDescent="0.4">
      <c r="A712" s="7">
        <v>45260</v>
      </c>
      <c r="B712" s="8" t="s">
        <v>18</v>
      </c>
      <c r="C712" s="8" t="s">
        <v>7</v>
      </c>
      <c r="D712" s="8" t="s">
        <v>19</v>
      </c>
      <c r="E712" s="9">
        <v>750713112</v>
      </c>
      <c r="F712" s="10">
        <f>E712*$F$1</f>
        <v>525499178.39999998</v>
      </c>
      <c r="G712" s="11"/>
    </row>
    <row r="713" spans="1:7" s="12" customFormat="1" ht="24.95" customHeight="1" x14ac:dyDescent="0.4">
      <c r="A713" s="7">
        <v>45260</v>
      </c>
      <c r="B713" s="8" t="s">
        <v>23</v>
      </c>
      <c r="C713" s="8" t="s">
        <v>22</v>
      </c>
      <c r="D713" s="8" t="s">
        <v>17</v>
      </c>
      <c r="E713" s="9">
        <v>81703500</v>
      </c>
      <c r="F713" s="10">
        <f>E713*$F$1</f>
        <v>57192450</v>
      </c>
      <c r="G713" s="11"/>
    </row>
    <row r="714" spans="1:7" s="12" customFormat="1" ht="24.95" customHeight="1" x14ac:dyDescent="0.4">
      <c r="A714" s="7">
        <v>45260</v>
      </c>
      <c r="B714" s="8" t="s">
        <v>63</v>
      </c>
      <c r="C714" s="8" t="s">
        <v>35</v>
      </c>
      <c r="D714" s="8" t="s">
        <v>119</v>
      </c>
      <c r="E714" s="9">
        <v>40851750</v>
      </c>
      <c r="F714" s="10">
        <f>E714*$F$1</f>
        <v>28596225</v>
      </c>
      <c r="G714" s="11"/>
    </row>
    <row r="715" spans="1:7" s="12" customFormat="1" ht="24.95" customHeight="1" x14ac:dyDescent="0.4">
      <c r="A715" s="7">
        <v>45260</v>
      </c>
      <c r="B715" s="8" t="s">
        <v>63</v>
      </c>
      <c r="C715" s="8" t="s">
        <v>35</v>
      </c>
      <c r="D715" s="8" t="s">
        <v>19</v>
      </c>
      <c r="E715" s="9">
        <v>40851750</v>
      </c>
      <c r="F715" s="10">
        <f>E715*$F$1</f>
        <v>28596225</v>
      </c>
      <c r="G715" s="11"/>
    </row>
    <row r="716" spans="1:7" s="12" customFormat="1" ht="24.95" customHeight="1" x14ac:dyDescent="0.4">
      <c r="A716" s="7">
        <v>45266</v>
      </c>
      <c r="B716" s="8" t="s">
        <v>57</v>
      </c>
      <c r="C716" s="8" t="s">
        <v>15</v>
      </c>
      <c r="D716" s="8" t="s">
        <v>17</v>
      </c>
      <c r="E716" s="9">
        <v>17980632</v>
      </c>
      <c r="F716" s="10">
        <f>E716*$F$1</f>
        <v>12586442.399999999</v>
      </c>
      <c r="G716" s="11"/>
    </row>
    <row r="717" spans="1:7" s="12" customFormat="1" ht="24.95" customHeight="1" x14ac:dyDescent="0.4">
      <c r="A717" s="7">
        <v>45272</v>
      </c>
      <c r="B717" s="8" t="s">
        <v>45</v>
      </c>
      <c r="C717" s="8" t="s">
        <v>46</v>
      </c>
      <c r="D717" s="8" t="s">
        <v>17</v>
      </c>
      <c r="E717" s="9">
        <v>1837287000</v>
      </c>
      <c r="F717" s="10">
        <f>E717*$F$1</f>
        <v>1286100900</v>
      </c>
      <c r="G717" s="11"/>
    </row>
    <row r="718" spans="1:7" s="12" customFormat="1" ht="24.95" customHeight="1" x14ac:dyDescent="0.4">
      <c r="A718" s="7">
        <v>45272</v>
      </c>
      <c r="B718" s="8" t="s">
        <v>67</v>
      </c>
      <c r="C718" s="8" t="s">
        <v>30</v>
      </c>
      <c r="D718" s="8" t="s">
        <v>38</v>
      </c>
      <c r="E718" s="9">
        <v>286959433</v>
      </c>
      <c r="F718" s="10">
        <f>E718*$F$1</f>
        <v>200871603.09999999</v>
      </c>
      <c r="G718" s="11"/>
    </row>
    <row r="719" spans="1:7" s="12" customFormat="1" ht="24.95" customHeight="1" x14ac:dyDescent="0.4">
      <c r="A719" s="7">
        <v>45273</v>
      </c>
      <c r="B719" s="8" t="s">
        <v>9</v>
      </c>
      <c r="C719" s="8" t="s">
        <v>10</v>
      </c>
      <c r="D719" s="8" t="s">
        <v>11</v>
      </c>
      <c r="E719" s="9">
        <v>868219500</v>
      </c>
      <c r="F719" s="10">
        <f>E719*$F$1</f>
        <v>607753650</v>
      </c>
      <c r="G719" s="11"/>
    </row>
    <row r="720" spans="1:7" s="12" customFormat="1" ht="24.95" customHeight="1" x14ac:dyDescent="0.4">
      <c r="A720" s="7">
        <v>45275</v>
      </c>
      <c r="B720" s="8" t="s">
        <v>9</v>
      </c>
      <c r="C720" s="8" t="s">
        <v>10</v>
      </c>
      <c r="D720" s="8" t="s">
        <v>8</v>
      </c>
      <c r="E720" s="9">
        <v>411838500</v>
      </c>
      <c r="F720" s="10">
        <f>E720*$F$1</f>
        <v>288286950</v>
      </c>
      <c r="G720" s="11"/>
    </row>
    <row r="721" spans="1:7" s="12" customFormat="1" ht="24.95" customHeight="1" x14ac:dyDescent="0.4">
      <c r="A721" s="7">
        <v>45817</v>
      </c>
      <c r="B721" s="8" t="s">
        <v>9</v>
      </c>
      <c r="C721" s="8" t="s">
        <v>10</v>
      </c>
      <c r="D721" s="8" t="s">
        <v>17</v>
      </c>
      <c r="E721" s="9">
        <v>460963472</v>
      </c>
      <c r="F721" s="10">
        <f>E721*$F$1</f>
        <v>322674430.39999998</v>
      </c>
      <c r="G721" s="11"/>
    </row>
  </sheetData>
  <pageMargins left="0.23622047244094491" right="0.23622047244094491" top="0.35433070866141736" bottom="0.35433070866141736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REMATES JUDICIALES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YHOANA</dc:creator>
  <cp:lastModifiedBy>USUARIO</cp:lastModifiedBy>
  <dcterms:created xsi:type="dcterms:W3CDTF">2023-05-03T01:17:27Z</dcterms:created>
  <dcterms:modified xsi:type="dcterms:W3CDTF">2023-10-05T14:15:04Z</dcterms:modified>
</cp:coreProperties>
</file>